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2" activeTab="5"/>
  </bookViews>
  <sheets>
    <sheet name="ОПШТИНСКО-2024-3" sheetId="1" r:id="rId1"/>
    <sheet name="ОПШТИНСКО-2024-4" sheetId="2" r:id="rId2"/>
    <sheet name="ОПШТИНСКО-2024-5" sheetId="3" r:id="rId3"/>
    <sheet name="ОПШТИНСКО-2024-6" sheetId="4" r:id="rId4"/>
    <sheet name="ОПШТИНСКО-2024-7" sheetId="5" r:id="rId5"/>
    <sheet name="ОПШТИНСКО-2024-8" sheetId="6" r:id="rId6"/>
    <sheet name="УКУПНО ПО ШКОЛАМА" sheetId="7" r:id="rId7"/>
  </sheets>
  <definedNames>
    <definedName name="Excel_BuiltIn__FilterDatabase" localSheetId="1">'ОПШТИНСКО-2024-4'!$C$301:$F$313</definedName>
    <definedName name="Excel_BuiltIn__FilterDatabase" localSheetId="2">'ОПШТИНСКО-2024-5'!$C$285:$F$329</definedName>
    <definedName name="Excel_BuiltIn__FilterDatabase" localSheetId="3">'ОПШТИНСКО-2024-6'!$C$163:$E$185</definedName>
    <definedName name="Excel_BuiltIn__FilterDatabase" localSheetId="4">'ОПШТИНСКО-2024-7'!$C$86:$E$88</definedName>
    <definedName name="Excel_BuiltIn__FilterDatabase" localSheetId="5">'ОПШТИНСКО-2024-8'!$C$175:$E$184</definedName>
    <definedName name="Excel_BuiltIn__FilterDatabase_1">'ОПШТИНСКО-2024-4'!$A$56:$E$82</definedName>
    <definedName name="Excel_BuiltIn__FilterDatabase_2">'ОПШТИНСКО-2024-5'!$A$388:$E$411</definedName>
    <definedName name="Excel_BuiltIn__FilterDatabase_3">'ОПШТИНСКО-2024-6'!$A$194:$E$199</definedName>
    <definedName name="Excel_BuiltIn__FilterDatabase_4">'ОПШТИНСКО-2024-7'!$A$71:$E$73</definedName>
    <definedName name="Excel_BuiltIn__FilterDatabase_5">'ОПШТИНСКО-2024-8'!$A$187:$E$193</definedName>
  </definedNames>
  <calcPr fullCalcOnLoad="1"/>
</workbook>
</file>

<file path=xl/sharedStrings.xml><?xml version="1.0" encoding="utf-8"?>
<sst xmlns="http://schemas.openxmlformats.org/spreadsheetml/2006/main" count="4723" uniqueCount="1663">
  <si>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</si>
  <si>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 xml:space="preserve">ОШ'' Борислав Пекић''                                                     Данила Лекића Шпанца 27                                                               НОВИ БЕОГРАД  </t>
  </si>
  <si>
    <t>ОПШТИНСКО ТАКМИЧЕЊЕ  УЧЕНИКА  ОСНОВНИХ  ШКОЛА  ИЗ  МАТЕМАТИКЕ                                                                                                                                                                                    10. фебруар  2024.</t>
  </si>
  <si>
    <t>III РАЗРЕД</t>
  </si>
  <si>
    <t>БРОЈ  БОДОВА</t>
  </si>
  <si>
    <t>III</t>
  </si>
  <si>
    <t>НОВИ  БЕОГРАД</t>
  </si>
  <si>
    <t>ШКОЛА</t>
  </si>
  <si>
    <t>НАСТАВНИК</t>
  </si>
  <si>
    <t>ШИФРА</t>
  </si>
  <si>
    <t>УЧ</t>
  </si>
  <si>
    <t>УКУПНО</t>
  </si>
  <si>
    <t>Коста Бежановић</t>
  </si>
  <si>
    <t>ОШ ''20.октобар''</t>
  </si>
  <si>
    <t>Виолета Батиница Баришић</t>
  </si>
  <si>
    <t>050137</t>
  </si>
  <si>
    <t>Алексеј Младеновић</t>
  </si>
  <si>
    <t>Весна Радуловић</t>
  </si>
  <si>
    <t>050142</t>
  </si>
  <si>
    <t>Мила Салом</t>
  </si>
  <si>
    <t>Наташа Кубуровић</t>
  </si>
  <si>
    <t>31511</t>
  </si>
  <si>
    <t>Нађа Јоцић</t>
  </si>
  <si>
    <t>Јована Ћирић</t>
  </si>
  <si>
    <t>030141</t>
  </si>
  <si>
    <t>Вукашин Удовички</t>
  </si>
  <si>
    <t>0009792</t>
  </si>
  <si>
    <t>Петра Шмигић</t>
  </si>
  <si>
    <t>30178</t>
  </si>
  <si>
    <t>Теодор Деримановић</t>
  </si>
  <si>
    <t>040160</t>
  </si>
  <si>
    <t>Вид Ђорђевић</t>
  </si>
  <si>
    <t>0040172</t>
  </si>
  <si>
    <t>Лена Филиповић</t>
  </si>
  <si>
    <t>41398</t>
  </si>
  <si>
    <t xml:space="preserve">Филип Попадић </t>
  </si>
  <si>
    <t>40478</t>
  </si>
  <si>
    <t>Лена Ђорђевић</t>
  </si>
  <si>
    <t>050451</t>
  </si>
  <si>
    <t>Дарија Дингарац</t>
  </si>
  <si>
    <t>Ивана Сантрач</t>
  </si>
  <si>
    <t>30480</t>
  </si>
  <si>
    <t xml:space="preserve">Никола Милић </t>
  </si>
  <si>
    <t>031309</t>
  </si>
  <si>
    <t>Димитрије Миловановић</t>
  </si>
  <si>
    <t>051239</t>
  </si>
  <si>
    <t>Мила Хасанбеговић</t>
  </si>
  <si>
    <t>Ирена Вуловић</t>
  </si>
  <si>
    <t>031271</t>
  </si>
  <si>
    <t>Данило Шаренац</t>
  </si>
  <si>
    <t>031255</t>
  </si>
  <si>
    <t>Андреа Јанковић</t>
  </si>
  <si>
    <t>0050653</t>
  </si>
  <si>
    <t>Миња Травица</t>
  </si>
  <si>
    <t>Драгица Николић</t>
  </si>
  <si>
    <t>34403</t>
  </si>
  <si>
    <t>Војин Карабеговић</t>
  </si>
  <si>
    <t>Сава Бујић</t>
  </si>
  <si>
    <t>0050690</t>
  </si>
  <si>
    <t>Maша Милутиновић</t>
  </si>
  <si>
    <t>Милош Обрадовић</t>
  </si>
  <si>
    <t>030811</t>
  </si>
  <si>
    <t>Милица Лончар</t>
  </si>
  <si>
    <t>40877</t>
  </si>
  <si>
    <t xml:space="preserve">Максим Младеновић </t>
  </si>
  <si>
    <t>031337</t>
  </si>
  <si>
    <t>Катарина Вуксановић</t>
  </si>
  <si>
    <t>40851</t>
  </si>
  <si>
    <t>Угљеша Перовић</t>
  </si>
  <si>
    <t>051224</t>
  </si>
  <si>
    <t>Павле Бенгин</t>
  </si>
  <si>
    <t>051306</t>
  </si>
  <si>
    <t>Сава Пејовић</t>
  </si>
  <si>
    <t>031300</t>
  </si>
  <si>
    <t>Саша Боричић</t>
  </si>
  <si>
    <t>031219</t>
  </si>
  <si>
    <t>Василија Вујиновић</t>
  </si>
  <si>
    <t>050153</t>
  </si>
  <si>
    <t>Никола Зеленовић</t>
  </si>
  <si>
    <t>031224</t>
  </si>
  <si>
    <t>Виктор Марковић</t>
  </si>
  <si>
    <t>ОШ ''Кнегиња Милица''</t>
  </si>
  <si>
    <t>Снежана Илић</t>
  </si>
  <si>
    <t>050028</t>
  </si>
  <si>
    <t>Данило Павловић</t>
  </si>
  <si>
    <t>Даница Николић</t>
  </si>
  <si>
    <t>Александра Грујић</t>
  </si>
  <si>
    <t>030895</t>
  </si>
  <si>
    <t>Василије Живковић</t>
  </si>
  <si>
    <t>Оливера Николић</t>
  </si>
  <si>
    <t>031333</t>
  </si>
  <si>
    <t>Павле Ђедовић</t>
  </si>
  <si>
    <t>40855</t>
  </si>
  <si>
    <t>Софија Стоиљковић</t>
  </si>
  <si>
    <t>Наташа Лазић</t>
  </si>
  <si>
    <t>031266</t>
  </si>
  <si>
    <t>Алекса Петковић</t>
  </si>
  <si>
    <t>031226</t>
  </si>
  <si>
    <t>Александар Миловановић</t>
  </si>
  <si>
    <t>41304</t>
  </si>
  <si>
    <t>Марија Урбан</t>
  </si>
  <si>
    <t>Кармен Михаиловић</t>
  </si>
  <si>
    <t>40968</t>
  </si>
  <si>
    <t>Лука Митровић</t>
  </si>
  <si>
    <t>ОШ ''Иван Гундулић''</t>
  </si>
  <si>
    <t>Дајана Тркуља</t>
  </si>
  <si>
    <t>040140</t>
  </si>
  <si>
    <t>Виктор Перишић</t>
  </si>
  <si>
    <t>Тина Дујић</t>
  </si>
  <si>
    <t>031306</t>
  </si>
  <si>
    <t>Петар Колунџија</t>
  </si>
  <si>
    <t>0040178</t>
  </si>
  <si>
    <t>Гордан Станкић</t>
  </si>
  <si>
    <t>030156</t>
  </si>
  <si>
    <t>Богдан Немет</t>
  </si>
  <si>
    <t>0050178</t>
  </si>
  <si>
    <t>Маша Бабовић</t>
  </si>
  <si>
    <t>031251</t>
  </si>
  <si>
    <t>Маја Пурар</t>
  </si>
  <si>
    <t>051221</t>
  </si>
  <si>
    <t>Наталија Поповић</t>
  </si>
  <si>
    <t>Вања Анђелковић</t>
  </si>
  <si>
    <t>051256</t>
  </si>
  <si>
    <t>Тамара Букумировић</t>
  </si>
  <si>
    <t>051270</t>
  </si>
  <si>
    <t xml:space="preserve">Нађа Маровић </t>
  </si>
  <si>
    <t>ОШ ''Ђуро Стругар''</t>
  </si>
  <si>
    <t>Смиља Татомировић</t>
  </si>
  <si>
    <t>0050600</t>
  </si>
  <si>
    <t xml:space="preserve">Елена Пешић </t>
  </si>
  <si>
    <t>031298</t>
  </si>
  <si>
    <t>Александар Ђокић</t>
  </si>
  <si>
    <t>ОШ ''Надежда Петровић''</t>
  </si>
  <si>
    <t>Милина Катић</t>
  </si>
  <si>
    <t>040148</t>
  </si>
  <si>
    <t>Петар Лазић</t>
  </si>
  <si>
    <t>051371</t>
  </si>
  <si>
    <t>Димитрије Ковачевић</t>
  </si>
  <si>
    <t>030991</t>
  </si>
  <si>
    <t>Михајло Велешњак</t>
  </si>
  <si>
    <t>Милан Илић</t>
  </si>
  <si>
    <t>40935</t>
  </si>
  <si>
    <t>Софија Дробњак</t>
  </si>
  <si>
    <t>ОШ ''Радоје Домановић''</t>
  </si>
  <si>
    <t>Милена Меденица</t>
  </si>
  <si>
    <t>031366</t>
  </si>
  <si>
    <t xml:space="preserve">Марко Грк </t>
  </si>
  <si>
    <t>030151</t>
  </si>
  <si>
    <t xml:space="preserve">Никола Лојпур </t>
  </si>
  <si>
    <t>009713</t>
  </si>
  <si>
    <t>Богдан Загорац</t>
  </si>
  <si>
    <t>Маја Дробњаковић</t>
  </si>
  <si>
    <t>0009603</t>
  </si>
  <si>
    <t>Ана Јовановић</t>
  </si>
  <si>
    <t>009195</t>
  </si>
  <si>
    <t>Филип Бојановић</t>
  </si>
  <si>
    <t>Ђорђе Дробњак</t>
  </si>
  <si>
    <t>Снежана Шукара</t>
  </si>
  <si>
    <t>040156</t>
  </si>
  <si>
    <t>Александар Врељаковић</t>
  </si>
  <si>
    <t>Жељка Грбан</t>
  </si>
  <si>
    <t>41394</t>
  </si>
  <si>
    <t>Лука Лучић</t>
  </si>
  <si>
    <t>50537</t>
  </si>
  <si>
    <t>Немања Божић</t>
  </si>
  <si>
    <t>051234</t>
  </si>
  <si>
    <t>Вук Ђуровић</t>
  </si>
  <si>
    <t>0051478</t>
  </si>
  <si>
    <t>Сара Комлен</t>
  </si>
  <si>
    <t>Слађана Радовић</t>
  </si>
  <si>
    <t>41245</t>
  </si>
  <si>
    <t>Урош Трипковић</t>
  </si>
  <si>
    <t>030987</t>
  </si>
  <si>
    <t>Мијат Митровић</t>
  </si>
  <si>
    <t>030834</t>
  </si>
  <si>
    <t>Сара Денчић</t>
  </si>
  <si>
    <t>031327</t>
  </si>
  <si>
    <t>Иван Ћорлука</t>
  </si>
  <si>
    <t>ОШ ''Јован Стерија Поповић''</t>
  </si>
  <si>
    <t>Светлана Дрча</t>
  </si>
  <si>
    <t>030827</t>
  </si>
  <si>
    <t>Вукашин Делибашић</t>
  </si>
  <si>
    <t>051321</t>
  </si>
  <si>
    <t>Марко Милетић</t>
  </si>
  <si>
    <t>Биљана Марковић</t>
  </si>
  <si>
    <t>031344</t>
  </si>
  <si>
    <t>Стефан Јовановић</t>
  </si>
  <si>
    <t>40837</t>
  </si>
  <si>
    <t>Стефан Аћимовић</t>
  </si>
  <si>
    <t>051314</t>
  </si>
  <si>
    <t>Лазар Ђуровић</t>
  </si>
  <si>
    <t>Бранка Ракић</t>
  </si>
  <si>
    <t>050156</t>
  </si>
  <si>
    <t>Владан Сироватка</t>
  </si>
  <si>
    <t>Душанка Павковић</t>
  </si>
  <si>
    <t>40866</t>
  </si>
  <si>
    <t>Душан Живановић</t>
  </si>
  <si>
    <t>ОШ ''Младост''</t>
  </si>
  <si>
    <t>Драгана Милојевић</t>
  </si>
  <si>
    <t>031354</t>
  </si>
  <si>
    <t>Лана Јовановић</t>
  </si>
  <si>
    <t>Драгана Вучен</t>
  </si>
  <si>
    <t>030809</t>
  </si>
  <si>
    <t>Сења Хасанбеговић</t>
  </si>
  <si>
    <t>40978</t>
  </si>
  <si>
    <t>Михаило Антонијевић</t>
  </si>
  <si>
    <t>41310</t>
  </si>
  <si>
    <t>Вук Коматина</t>
  </si>
  <si>
    <t>Адела Радивојевић</t>
  </si>
  <si>
    <t>0040175</t>
  </si>
  <si>
    <t>Стефан Живановић</t>
  </si>
  <si>
    <t>Јасна Томовић</t>
  </si>
  <si>
    <t>0009579</t>
  </si>
  <si>
    <t>Гвозден Косорић</t>
  </si>
  <si>
    <t>009596</t>
  </si>
  <si>
    <t>Лука Николић</t>
  </si>
  <si>
    <t>040139</t>
  </si>
  <si>
    <t>Лазар Златковић</t>
  </si>
  <si>
    <t>009495</t>
  </si>
  <si>
    <t>Дарија Кусицки</t>
  </si>
  <si>
    <t>000961</t>
  </si>
  <si>
    <t>Никола Медиговић</t>
  </si>
  <si>
    <t>Никола Спасојевић</t>
  </si>
  <si>
    <t>41384</t>
  </si>
  <si>
    <t>Огњен Радовић</t>
  </si>
  <si>
    <t>40475</t>
  </si>
  <si>
    <t>Лука Церовић</t>
  </si>
  <si>
    <t>051385</t>
  </si>
  <si>
    <t>Душан Стевановић</t>
  </si>
  <si>
    <t>0009826</t>
  </si>
  <si>
    <t>Анђела Божић</t>
  </si>
  <si>
    <t>0050687</t>
  </si>
  <si>
    <t>Искра Миловановић</t>
  </si>
  <si>
    <t>41250</t>
  </si>
  <si>
    <t>Алексеј Јунговић</t>
  </si>
  <si>
    <t>030892</t>
  </si>
  <si>
    <t>Немања Гојић</t>
  </si>
  <si>
    <t>40931</t>
  </si>
  <si>
    <t>Нора Живановић</t>
  </si>
  <si>
    <t>031233</t>
  </si>
  <si>
    <t>Вукашин Јеремић</t>
  </si>
  <si>
    <t>41306</t>
  </si>
  <si>
    <t>Сара Томић</t>
  </si>
  <si>
    <t>40874</t>
  </si>
  <si>
    <t>Нина Јовић</t>
  </si>
  <si>
    <t>ОШ ''Борислав Пекић''</t>
  </si>
  <si>
    <t>Маја Цвијановић</t>
  </si>
  <si>
    <t>40846</t>
  </si>
  <si>
    <t>Вук Петровић</t>
  </si>
  <si>
    <t>Бранка Маравић</t>
  </si>
  <si>
    <t>030804</t>
  </si>
  <si>
    <t>Вук Братић</t>
  </si>
  <si>
    <t>030914</t>
  </si>
  <si>
    <t>Филип Међак</t>
  </si>
  <si>
    <t>Милица Јуранић</t>
  </si>
  <si>
    <t>031302</t>
  </si>
  <si>
    <t>Алекса Ђукић</t>
  </si>
  <si>
    <t>040145</t>
  </si>
  <si>
    <t>Мила Ђиновић</t>
  </si>
  <si>
    <t>Мирјана Марковић</t>
  </si>
  <si>
    <t>030159</t>
  </si>
  <si>
    <t>Вељко Јовановић</t>
  </si>
  <si>
    <t>030138</t>
  </si>
  <si>
    <t>Вања Вујичић</t>
  </si>
  <si>
    <t>050138</t>
  </si>
  <si>
    <t>Елена Станић</t>
  </si>
  <si>
    <t>009191</t>
  </si>
  <si>
    <t>Тара Максимовић</t>
  </si>
  <si>
    <t>0009572</t>
  </si>
  <si>
    <t>Давид Вујовић</t>
  </si>
  <si>
    <t>040166</t>
  </si>
  <si>
    <t>Уна Пјанић</t>
  </si>
  <si>
    <t>41390</t>
  </si>
  <si>
    <t>Ивана Драгичевић</t>
  </si>
  <si>
    <t>Биља Димитријевић</t>
  </si>
  <si>
    <t>30180</t>
  </si>
  <si>
    <t>Лазар Угарак</t>
  </si>
  <si>
    <t>051232</t>
  </si>
  <si>
    <t>Тадија Вучковић</t>
  </si>
  <si>
    <t>Милица Матић</t>
  </si>
  <si>
    <t>031246</t>
  </si>
  <si>
    <t>Огњен Дабић</t>
  </si>
  <si>
    <t>0050648</t>
  </si>
  <si>
    <t>Вук Мирковић</t>
  </si>
  <si>
    <t>ОШ ''Бранко Радичевић''</t>
  </si>
  <si>
    <t>Марина Филиповић</t>
  </si>
  <si>
    <t>40942</t>
  </si>
  <si>
    <t>Михаил Лебедев</t>
  </si>
  <si>
    <t>0051430</t>
  </si>
  <si>
    <t>Петар Дробњак</t>
  </si>
  <si>
    <t>Милица Савић</t>
  </si>
  <si>
    <t>41256</t>
  </si>
  <si>
    <t>Матија Јанићијевић</t>
  </si>
  <si>
    <t>Сунчица Димитријевић</t>
  </si>
  <si>
    <t>030993</t>
  </si>
  <si>
    <t>Лара Вуковић</t>
  </si>
  <si>
    <t>40939</t>
  </si>
  <si>
    <t>Јован Маћић</t>
  </si>
  <si>
    <t>031352</t>
  </si>
  <si>
    <t>Сенка Вукадиновић</t>
  </si>
  <si>
    <t>40881</t>
  </si>
  <si>
    <t>Јована Стаматовић</t>
  </si>
  <si>
    <t>Драган Алексић</t>
  </si>
  <si>
    <t>051244</t>
  </si>
  <si>
    <t>Милош Ивковић</t>
  </si>
  <si>
    <t>Гордана Глигић</t>
  </si>
  <si>
    <t>051252</t>
  </si>
  <si>
    <t>Софија Ристић</t>
  </si>
  <si>
    <t>030026</t>
  </si>
  <si>
    <t>Сергеј Манојловић</t>
  </si>
  <si>
    <t>031238</t>
  </si>
  <si>
    <t>Наталија Оташевић</t>
  </si>
  <si>
    <t>Слађана Златић</t>
  </si>
  <si>
    <t>30169</t>
  </si>
  <si>
    <t>40873</t>
  </si>
  <si>
    <t>Урош Белошевац</t>
  </si>
  <si>
    <t>ОШ ''Душко Радовић''</t>
  </si>
  <si>
    <t>Деана Чанак</t>
  </si>
  <si>
    <t>40843</t>
  </si>
  <si>
    <t>Ђорђе Бубања</t>
  </si>
  <si>
    <t>Драгана Тодоровић</t>
  </si>
  <si>
    <t>030816</t>
  </si>
  <si>
    <t>Коста Топић</t>
  </si>
  <si>
    <t>031335</t>
  </si>
  <si>
    <t>Вања Крстић</t>
  </si>
  <si>
    <t>031259</t>
  </si>
  <si>
    <t>Филип Алимпић</t>
  </si>
  <si>
    <t>Милена Арсић</t>
  </si>
  <si>
    <t>41373</t>
  </si>
  <si>
    <t>Александар Матић</t>
  </si>
  <si>
    <t>030165</t>
  </si>
  <si>
    <t>Вукашин Божић</t>
  </si>
  <si>
    <t>009478</t>
  </si>
  <si>
    <t>Немања Крстић</t>
  </si>
  <si>
    <t>40947</t>
  </si>
  <si>
    <t>Иван Милетић</t>
  </si>
  <si>
    <t>0051433</t>
  </si>
  <si>
    <t>Алекса Гажо</t>
  </si>
  <si>
    <t>41260</t>
  </si>
  <si>
    <t>Вук Виденовић</t>
  </si>
  <si>
    <t>ОШ ''Марко Орешковић''</t>
  </si>
  <si>
    <t>Слађана Ћосић</t>
  </si>
  <si>
    <t>031357</t>
  </si>
  <si>
    <t>Кристина Пузовић</t>
  </si>
  <si>
    <t>030996</t>
  </si>
  <si>
    <t>Филип Радуловић</t>
  </si>
  <si>
    <t>Искра Савић</t>
  </si>
  <si>
    <t>41267</t>
  </si>
  <si>
    <t>Екатерина Урошевић</t>
  </si>
  <si>
    <t>050037</t>
  </si>
  <si>
    <t>Павле  Шипка</t>
  </si>
  <si>
    <t>051258</t>
  </si>
  <si>
    <t>Сара Милосављевић</t>
  </si>
  <si>
    <t>Јасминка Будишин</t>
  </si>
  <si>
    <t>030029</t>
  </si>
  <si>
    <t>Катарина Стевановић</t>
  </si>
  <si>
    <t>ОШ ''Милан Ракић''</t>
  </si>
  <si>
    <t>Марија Лукић</t>
  </si>
  <si>
    <t>41401</t>
  </si>
  <si>
    <t>Лука Црнобрња</t>
  </si>
  <si>
    <t>050539</t>
  </si>
  <si>
    <t>Миша Ставњак</t>
  </si>
  <si>
    <t>Наташа Шобић</t>
  </si>
  <si>
    <t>031243</t>
  </si>
  <si>
    <t>Ђорђе Пантић</t>
  </si>
  <si>
    <t>0051474</t>
  </si>
  <si>
    <t>Јован Тришић</t>
  </si>
  <si>
    <t>40957</t>
  </si>
  <si>
    <t>Јован Златановић</t>
  </si>
  <si>
    <t>0051439</t>
  </si>
  <si>
    <t>Вук Стојковић</t>
  </si>
  <si>
    <t>Гордана Мацура</t>
  </si>
  <si>
    <t>41275</t>
  </si>
  <si>
    <t>Виктор Маченовски Гагнон</t>
  </si>
  <si>
    <t>ОШ ''Лаза Костић''</t>
  </si>
  <si>
    <t>Светлана Крстић</t>
  </si>
  <si>
    <t>030927</t>
  </si>
  <si>
    <t>Вишња Ћосић</t>
  </si>
  <si>
    <t>Оливера Симоновић</t>
  </si>
  <si>
    <t>030904</t>
  </si>
  <si>
    <t>Софија Крстић</t>
  </si>
  <si>
    <t>Милица Дуканац</t>
  </si>
  <si>
    <t>50149</t>
  </si>
  <si>
    <t>Петра Мандић</t>
  </si>
  <si>
    <t>051381</t>
  </si>
  <si>
    <t>Ирина Благојевић</t>
  </si>
  <si>
    <t>031314</t>
  </si>
  <si>
    <t>Георгиј Кутелија</t>
  </si>
  <si>
    <t>031276</t>
  </si>
  <si>
    <t>Владимир Станковић</t>
  </si>
  <si>
    <t>Слађана Марић</t>
  </si>
  <si>
    <t>34437</t>
  </si>
  <si>
    <t>Никола Шкорић</t>
  </si>
  <si>
    <t>Мирјана Савић</t>
  </si>
  <si>
    <t>0309111</t>
  </si>
  <si>
    <t>Лена Чворовић</t>
  </si>
  <si>
    <t>40860</t>
  </si>
  <si>
    <t>Гаврило Вукосављевић</t>
  </si>
  <si>
    <t>031241</t>
  </si>
  <si>
    <t>Зоран Матовић</t>
  </si>
  <si>
    <t>050164</t>
  </si>
  <si>
    <t>Јакша Радуновић</t>
  </si>
  <si>
    <t>ОШ ''Драган Лукић''</t>
  </si>
  <si>
    <t>Милица Јовановић</t>
  </si>
  <si>
    <t>009577</t>
  </si>
  <si>
    <t>Дамјан Иваз</t>
  </si>
  <si>
    <t>Олга Савић</t>
  </si>
  <si>
    <t>0009573</t>
  </si>
  <si>
    <t>Михајло Армуш</t>
  </si>
  <si>
    <t>051297</t>
  </si>
  <si>
    <t>Марко Шушњара</t>
  </si>
  <si>
    <t>Данијела Радовановић</t>
  </si>
  <si>
    <t>0051434</t>
  </si>
  <si>
    <t>Константин Беловић</t>
  </si>
  <si>
    <t>030923</t>
  </si>
  <si>
    <t>Вид Радић</t>
  </si>
  <si>
    <t>050041</t>
  </si>
  <si>
    <t>Милутин Весић</t>
  </si>
  <si>
    <t>Марица Буцало</t>
  </si>
  <si>
    <t>051303</t>
  </si>
  <si>
    <t>Илија Блажић</t>
  </si>
  <si>
    <t>030028</t>
  </si>
  <si>
    <t xml:space="preserve">Марко Матејић </t>
  </si>
  <si>
    <t>ОШ ''Краљ Александар I''</t>
  </si>
  <si>
    <t>Јасмина Радовановић</t>
  </si>
  <si>
    <t>030916</t>
  </si>
  <si>
    <t xml:space="preserve">Војин Драшковић </t>
  </si>
  <si>
    <t>Марија Шушић</t>
  </si>
  <si>
    <t>030467</t>
  </si>
  <si>
    <t xml:space="preserve">Јаков Андрић  </t>
  </si>
  <si>
    <t>030952</t>
  </si>
  <si>
    <t xml:space="preserve">Мила Ђуровић </t>
  </si>
  <si>
    <t>40886</t>
  </si>
  <si>
    <t>Миша Ђорђевић</t>
  </si>
  <si>
    <t>051298</t>
  </si>
  <si>
    <t xml:space="preserve">Нађа Антонић  </t>
  </si>
  <si>
    <t>051310</t>
  </si>
  <si>
    <t xml:space="preserve">Софија Миленковић  </t>
  </si>
  <si>
    <t>Слађана Јевтић</t>
  </si>
  <si>
    <t>030033</t>
  </si>
  <si>
    <t xml:space="preserve">Стефан Коловић </t>
  </si>
  <si>
    <t>031296</t>
  </si>
  <si>
    <t>Марко Пелић</t>
  </si>
  <si>
    <t>30171</t>
  </si>
  <si>
    <t xml:space="preserve">Огњен Зонић  </t>
  </si>
  <si>
    <t>031324</t>
  </si>
  <si>
    <t>Софија Апостоловски Арсић</t>
  </si>
  <si>
    <t>051276</t>
  </si>
  <si>
    <t>Лука Станковић</t>
  </si>
  <si>
    <t xml:space="preserve"> ОШ ''Ратко Митровић''</t>
  </si>
  <si>
    <t>Татјана Крсмановић</t>
  </si>
  <si>
    <t>40841</t>
  </si>
  <si>
    <t>Андреј Лазаревић</t>
  </si>
  <si>
    <t>030801</t>
  </si>
  <si>
    <t>Филип Ромић</t>
  </si>
  <si>
    <t>Даница Качавенда</t>
  </si>
  <si>
    <t>030910</t>
  </si>
  <si>
    <t>Дуња Милојевић</t>
  </si>
  <si>
    <t>41314</t>
  </si>
  <si>
    <t>Бошко Костић</t>
  </si>
  <si>
    <t>051377</t>
  </si>
  <si>
    <t>Ђорђе Илић</t>
  </si>
  <si>
    <t>030147</t>
  </si>
  <si>
    <t>Ариана Радоичић</t>
  </si>
  <si>
    <t>0050175</t>
  </si>
  <si>
    <t>Стефан Мирјачић</t>
  </si>
  <si>
    <t>Јована Бркљач</t>
  </si>
  <si>
    <t>040135</t>
  </si>
  <si>
    <t>Алекса Барјактаревић</t>
  </si>
  <si>
    <t>Александра Шушњевић</t>
  </si>
  <si>
    <t>040162</t>
  </si>
  <si>
    <t xml:space="preserve"> </t>
  </si>
  <si>
    <t>Данило Јоксимовић</t>
  </si>
  <si>
    <t>ОШ ''Јован Дучић''</t>
  </si>
  <si>
    <t>Вера Матковић</t>
  </si>
  <si>
    <t>0009585</t>
  </si>
  <si>
    <t>Милан Радивојевић</t>
  </si>
  <si>
    <t>030134</t>
  </si>
  <si>
    <t>Огњен Павловић</t>
  </si>
  <si>
    <t>030167</t>
  </si>
  <si>
    <t>Павле Миљковић</t>
  </si>
  <si>
    <t>Соња Зрнић</t>
  </si>
  <si>
    <t>009204</t>
  </si>
  <si>
    <t>Петар Длачић</t>
  </si>
  <si>
    <t>Маја Николић</t>
  </si>
  <si>
    <t>31510</t>
  </si>
  <si>
    <t>Андреа Перић</t>
  </si>
  <si>
    <t>Мирјана Стојановић</t>
  </si>
  <si>
    <t>40535</t>
  </si>
  <si>
    <t>Лав Ваљић</t>
  </si>
  <si>
    <t>051219</t>
  </si>
  <si>
    <t>Филип Станковић</t>
  </si>
  <si>
    <t>ОШ ''Савремена''</t>
  </si>
  <si>
    <t>Мирјана Илић</t>
  </si>
  <si>
    <t>41372</t>
  </si>
  <si>
    <t>Вукашин Кокеза</t>
  </si>
  <si>
    <t>Ивана Димитријевић</t>
  </si>
  <si>
    <t>Александр Кхоренко</t>
  </si>
  <si>
    <t xml:space="preserve">Даница Николић  </t>
  </si>
  <si>
    <t>0050669</t>
  </si>
  <si>
    <t>Александар Перишић</t>
  </si>
  <si>
    <t xml:space="preserve">Даница Николић </t>
  </si>
  <si>
    <t>031340</t>
  </si>
  <si>
    <t>Михајло Додић</t>
  </si>
  <si>
    <t>40840</t>
  </si>
  <si>
    <t>Луција Милошевић</t>
  </si>
  <si>
    <t>051317</t>
  </si>
  <si>
    <t>Василије Стевановић</t>
  </si>
  <si>
    <t>051253</t>
  </si>
  <si>
    <t>Алим Алибашић</t>
  </si>
  <si>
    <t>051268</t>
  </si>
  <si>
    <t xml:space="preserve">Арсен Шакић </t>
  </si>
  <si>
    <t>031231</t>
  </si>
  <si>
    <t>Сергеј Табаковић</t>
  </si>
  <si>
    <t>050160</t>
  </si>
  <si>
    <t>IV РАЗРЕД</t>
  </si>
  <si>
    <t>IV</t>
  </si>
  <si>
    <t>Тијана Милићевић</t>
  </si>
  <si>
    <t>Биљана Јаковљевић</t>
  </si>
  <si>
    <t>Софија Чукић</t>
  </si>
  <si>
    <t>Маја Пуцаревић</t>
  </si>
  <si>
    <t>Тамара Симић</t>
  </si>
  <si>
    <t>Весна Стојановић</t>
  </si>
  <si>
    <t>Тодор Станић</t>
  </si>
  <si>
    <t>Андреја Вучковић</t>
  </si>
  <si>
    <t>Лазар Мацура</t>
  </si>
  <si>
    <t>Милан Милановић</t>
  </si>
  <si>
    <t>Наталија Момчиловић</t>
  </si>
  <si>
    <t>Урош Ђокић</t>
  </si>
  <si>
    <t>Хана Вулевић</t>
  </si>
  <si>
    <t>Дамјан Лазић</t>
  </si>
  <si>
    <t>Марко Ловић</t>
  </si>
  <si>
    <t>Марк Чернишов</t>
  </si>
  <si>
    <t>Сандра Гостинчар</t>
  </si>
  <si>
    <t>Павле Дојчиловић</t>
  </si>
  <si>
    <t>Давид Видовић</t>
  </si>
  <si>
    <t>Петра Ђукић</t>
  </si>
  <si>
    <t>Лана Живковић</t>
  </si>
  <si>
    <t xml:space="preserve">Нађа Бранковић </t>
  </si>
  <si>
    <t>Ванда Шешлија</t>
  </si>
  <si>
    <t>Владан Степанић</t>
  </si>
  <si>
    <t>Радмила Раковац</t>
  </si>
  <si>
    <t>Алекса Маћешић</t>
  </si>
  <si>
    <t>Стефан Станисављев</t>
  </si>
  <si>
    <t>Тони Маркић</t>
  </si>
  <si>
    <t>Ђорђе Дајовић</t>
  </si>
  <si>
    <t>Исидора Ненадовић</t>
  </si>
  <si>
    <t>Анка Ђокић</t>
  </si>
  <si>
    <t>Јован Тркуља</t>
  </si>
  <si>
    <t>Павле Грујић</t>
  </si>
  <si>
    <t>Вукашин Мартаћ</t>
  </si>
  <si>
    <t>Јадранка Милетић</t>
  </si>
  <si>
    <t>Вељко Радовановић</t>
  </si>
  <si>
    <t>Димитрије Перић</t>
  </si>
  <si>
    <t>Виктор Зонић</t>
  </si>
  <si>
    <t>Вукашин Ђокић</t>
  </si>
  <si>
    <t>Иванка Марковић</t>
  </si>
  <si>
    <t>Софија Королија</t>
  </si>
  <si>
    <t>Алексеј Ђорђић</t>
  </si>
  <si>
    <t>Јасмина Ивановић</t>
  </si>
  <si>
    <t>Младен Антовић</t>
  </si>
  <si>
    <t>Јана Драгумило</t>
  </si>
  <si>
    <t>Сара Вујовић</t>
  </si>
  <si>
    <t>Лола Влајић</t>
  </si>
  <si>
    <t>Снежана Церовић</t>
  </si>
  <si>
    <t>Филип Којић</t>
  </si>
  <si>
    <t>Лука Мазалица</t>
  </si>
  <si>
    <t>Вељко Лазић</t>
  </si>
  <si>
    <t>Богдан Ракић</t>
  </si>
  <si>
    <t>Александра Васиљевић</t>
  </si>
  <si>
    <t>Вукан Илић</t>
  </si>
  <si>
    <t>Александра Станишић</t>
  </si>
  <si>
    <t>Софија Теодоровић</t>
  </si>
  <si>
    <t>Алекса Стојановић</t>
  </si>
  <si>
    <t>Исидора Велемир</t>
  </si>
  <si>
    <t>Карло Сумић</t>
  </si>
  <si>
    <t>Милица Калик</t>
  </si>
  <si>
    <t>Филип Вукадиновић</t>
  </si>
  <si>
    <t>Мирјана Мркоњић</t>
  </si>
  <si>
    <t>Тијана Ковачевић</t>
  </si>
  <si>
    <t xml:space="preserve">Михаило Хасура </t>
  </si>
  <si>
    <t xml:space="preserve">Елена Ђогатовић </t>
  </si>
  <si>
    <t>Невена Лукић</t>
  </si>
  <si>
    <t>Реља Вукоје</t>
  </si>
  <si>
    <t>Надежда Илић</t>
  </si>
  <si>
    <t>Јован Лукић</t>
  </si>
  <si>
    <t>Едита Фабри Кошутић</t>
  </si>
  <si>
    <t>Душан Вујовић</t>
  </si>
  <si>
    <t>Андрија Бороје</t>
  </si>
  <si>
    <t>Искра Јовановић</t>
  </si>
  <si>
    <t>Љиља Алимпић</t>
  </si>
  <si>
    <t>Ема Миљковић</t>
  </si>
  <si>
    <t>Огњен Васиљевић</t>
  </si>
  <si>
    <t>Софија Павловић</t>
  </si>
  <si>
    <t>Николина Кузељевић</t>
  </si>
  <si>
    <t>Јулија Митровић</t>
  </si>
  <si>
    <t>Мира Касаповић</t>
  </si>
  <si>
    <t>Сара Тодоровић</t>
  </si>
  <si>
    <t>Богдан Косовац</t>
  </si>
  <si>
    <t>Тара Тодоровић</t>
  </si>
  <si>
    <t>Лука Лалатовић</t>
  </si>
  <si>
    <t>Горан Шоботовић</t>
  </si>
  <si>
    <t>Светозар Петровић</t>
  </si>
  <si>
    <t>Тања Дујовић</t>
  </si>
  <si>
    <t>Алекса Митровић</t>
  </si>
  <si>
    <t>Стефан Петровић</t>
  </si>
  <si>
    <t>Уна Вучковић</t>
  </si>
  <si>
    <t>Милица Лопичић</t>
  </si>
  <si>
    <t xml:space="preserve">Филип Блажин </t>
  </si>
  <si>
    <t>Иван Тодоровић</t>
  </si>
  <si>
    <t>Душан Катић</t>
  </si>
  <si>
    <t>Драгана Ђокић</t>
  </si>
  <si>
    <t>Дуња Андрић</t>
  </si>
  <si>
    <t>Јованка Стојковић</t>
  </si>
  <si>
    <t>Маја Врањковић</t>
  </si>
  <si>
    <t>Маријана Вељић</t>
  </si>
  <si>
    <t>Василиса Пјешћић</t>
  </si>
  <si>
    <t>Дубравка Левков</t>
  </si>
  <si>
    <t>Ђорђе Новокмет</t>
  </si>
  <si>
    <t>Новак Ђорђевић</t>
  </si>
  <si>
    <t>Олга Јосић</t>
  </si>
  <si>
    <t>Константин Љеваја</t>
  </si>
  <si>
    <t>Виктор Лепојевић</t>
  </si>
  <si>
    <t>Стојан Миловановић</t>
  </si>
  <si>
    <t>Весна Милеуснић</t>
  </si>
  <si>
    <t>Андрија Јагодић</t>
  </si>
  <si>
    <t>Искра Јаковљевић</t>
  </si>
  <si>
    <t>Никола Ђурић</t>
  </si>
  <si>
    <t>Виктор Иванчевић</t>
  </si>
  <si>
    <t>Марко Миликић</t>
  </si>
  <si>
    <t>Ружица Пурић</t>
  </si>
  <si>
    <t>Богдан Стојадиновић</t>
  </si>
  <si>
    <t>Тања Вречко</t>
  </si>
  <si>
    <t>Вељко Шеовац</t>
  </si>
  <si>
    <t>Јелена Драмићанин</t>
  </si>
  <si>
    <t>Ненад Стојадиновић</t>
  </si>
  <si>
    <t>Искра Поповић</t>
  </si>
  <si>
    <t>Лука Вулић</t>
  </si>
  <si>
    <t>Сања Мићановић</t>
  </si>
  <si>
    <t>Зоран Илић</t>
  </si>
  <si>
    <t>Михајло Живановић</t>
  </si>
  <si>
    <t>Ирена Вукашиновић</t>
  </si>
  <si>
    <t>Јулија Жикић</t>
  </si>
  <si>
    <t>Вања Петровић</t>
  </si>
  <si>
    <t>Вукан Билановић</t>
  </si>
  <si>
    <t>Драгана Чупић</t>
  </si>
  <si>
    <t>Иван Бакић</t>
  </si>
  <si>
    <t>Марко Антонијевић</t>
  </si>
  <si>
    <t>Максим Јеремић</t>
  </si>
  <si>
    <t>Урош Милојковић</t>
  </si>
  <si>
    <t>Давид Божић</t>
  </si>
  <si>
    <t>Миона Андрић</t>
  </si>
  <si>
    <t>Душко Грујичић</t>
  </si>
  <si>
    <t>Вељко Писић</t>
  </si>
  <si>
    <t>Споменка Лукић</t>
  </si>
  <si>
    <t>Селена Крсмановић</t>
  </si>
  <si>
    <t>Светлана Милутиновић</t>
  </si>
  <si>
    <t>Вук Симовић</t>
  </si>
  <si>
    <t>Дамјан Колунџија</t>
  </si>
  <si>
    <t>Весна Петричевић</t>
  </si>
  <si>
    <t>Урош Ђенић</t>
  </si>
  <si>
    <t>Александар Веселиновић</t>
  </si>
  <si>
    <t>Михајло Митић</t>
  </si>
  <si>
    <t>Ђуја Раденовић</t>
  </si>
  <si>
    <t>Вук Васиљевић</t>
  </si>
  <si>
    <t>Лола Поповић</t>
  </si>
  <si>
    <t>Михаило Каруповић</t>
  </si>
  <si>
    <t>Маријана Јаковљевић</t>
  </si>
  <si>
    <t>Нина Јакуповић</t>
  </si>
  <si>
    <t>Миа Пауновић</t>
  </si>
  <si>
    <t>Вукан Ђорђевић</t>
  </si>
  <si>
    <t>Ђорђе Рашковић</t>
  </si>
  <si>
    <t>Андрија Томић</t>
  </si>
  <si>
    <t>Алекса Вучинић</t>
  </si>
  <si>
    <t>Сенка Бојиновић</t>
  </si>
  <si>
    <t>Димитрије Милојевић</t>
  </si>
  <si>
    <t>Леонид Орловић</t>
  </si>
  <si>
    <t>Никола Видаковић</t>
  </si>
  <si>
    <t>Марија Живанчевић</t>
  </si>
  <si>
    <t>Милош Хинић</t>
  </si>
  <si>
    <t>Вељко Јешић</t>
  </si>
  <si>
    <t>Косат Васојевић</t>
  </si>
  <si>
    <t>Угљеша Крстић</t>
  </si>
  <si>
    <t>Миљана Радосављевиж</t>
  </si>
  <si>
    <t>Душан Недељковић</t>
  </si>
  <si>
    <t>Софија Ивковић</t>
  </si>
  <si>
    <t>Драгана Веселиновић</t>
  </si>
  <si>
    <t>Вељко Бојковић</t>
  </si>
  <si>
    <t>Николај Ивковић</t>
  </si>
  <si>
    <t>Реља Илић</t>
  </si>
  <si>
    <t>Марија Путник</t>
  </si>
  <si>
    <t>Страхиња Миловановић</t>
  </si>
  <si>
    <t>Ивана Тирнанић</t>
  </si>
  <si>
    <t>Михаило Брусин</t>
  </si>
  <si>
    <t>Никола Чучковић</t>
  </si>
  <si>
    <t>Саша Прожого</t>
  </si>
  <si>
    <t>Ана Стефановић</t>
  </si>
  <si>
    <t>Јасна Јовановић</t>
  </si>
  <si>
    <t>Тадија Арсић</t>
  </si>
  <si>
    <t>Љиљана Вуковић Стајић</t>
  </si>
  <si>
    <t>Лука Јаковљевић</t>
  </si>
  <si>
    <t>Софија Јовановић</t>
  </si>
  <si>
    <t>Тара Стојановић</t>
  </si>
  <si>
    <t>Филип Голоскоковић</t>
  </si>
  <si>
    <t>Константин Дивљан</t>
  </si>
  <si>
    <t>Слађана Лилић</t>
  </si>
  <si>
    <t>Алексеј Зуев</t>
  </si>
  <si>
    <t>Вукашин Николић</t>
  </si>
  <si>
    <t>Милутин Цвијановић</t>
  </si>
  <si>
    <t>Владимир Јовановић</t>
  </si>
  <si>
    <t>Гордана Зазић</t>
  </si>
  <si>
    <t>Нина Станковић</t>
  </si>
  <si>
    <t>Данило Гомбош</t>
  </si>
  <si>
    <t>Ана Бркић</t>
  </si>
  <si>
    <t>Вук Караџић</t>
  </si>
  <si>
    <t>Милева Млађеновић</t>
  </si>
  <si>
    <t>Сава Кљун</t>
  </si>
  <si>
    <t>Лазар Натевић</t>
  </si>
  <si>
    <t>Милица Лукић</t>
  </si>
  <si>
    <t>Ђорђе Николић</t>
  </si>
  <si>
    <t>Лена Корица</t>
  </si>
  <si>
    <t>Теодор Панћа</t>
  </si>
  <si>
    <t>Весна Славнић</t>
  </si>
  <si>
    <t>Сара Лазић</t>
  </si>
  <si>
    <t>Марина Стојановић</t>
  </si>
  <si>
    <t>Сергеј Соколов</t>
  </si>
  <si>
    <t>Наталија Младеновић</t>
  </si>
  <si>
    <t>Вања Којадиновић</t>
  </si>
  <si>
    <t>Матеј Мосур</t>
  </si>
  <si>
    <t>Ана Рољић</t>
  </si>
  <si>
    <t>Искра Вујовић</t>
  </si>
  <si>
    <t>Лав Михаиловић</t>
  </si>
  <si>
    <t>Јасмина Симанић</t>
  </si>
  <si>
    <t>Сара Стефановић</t>
  </si>
  <si>
    <t>Каролина Војчић Бјелошевац</t>
  </si>
  <si>
    <t>Маја Јовановић</t>
  </si>
  <si>
    <t>Лена Симић</t>
  </si>
  <si>
    <t>Михајла Контић</t>
  </si>
  <si>
    <t>Сара Антовић</t>
  </si>
  <si>
    <t>Нина Ивановић</t>
  </si>
  <si>
    <t>Илија Весић</t>
  </si>
  <si>
    <t>Јован Јелисавчић</t>
  </si>
  <si>
    <t>Катарина Матић</t>
  </si>
  <si>
    <t>Филип Максимовић</t>
  </si>
  <si>
    <t>Мирјана Тишма</t>
  </si>
  <si>
    <t>Сара Петровић</t>
  </si>
  <si>
    <t>Наташа Милошевић</t>
  </si>
  <si>
    <t>Алекса Ранђић</t>
  </si>
  <si>
    <t>Петар Ивић</t>
  </si>
  <si>
    <t>Урош Дробњаковић</t>
  </si>
  <si>
    <t>Милица Костић</t>
  </si>
  <si>
    <t>Катја Ментов</t>
  </si>
  <si>
    <t>Јана Врањковић</t>
  </si>
  <si>
    <t>Тијана Делић</t>
  </si>
  <si>
    <t>Душан Добрић</t>
  </si>
  <si>
    <t>Лана Младеновић</t>
  </si>
  <si>
    <t>Лена Петровић</t>
  </si>
  <si>
    <t>Виктор Поповић</t>
  </si>
  <si>
    <t>Сузана Јевтимијевић</t>
  </si>
  <si>
    <t>Исидора Бјелогрлић</t>
  </si>
  <si>
    <t>Јован Челиковић</t>
  </si>
  <si>
    <t>Јадранка Слијепчевић</t>
  </si>
  <si>
    <t>Гордана Торбица</t>
  </si>
  <si>
    <t xml:space="preserve">Јана Оклобџија  </t>
  </si>
  <si>
    <t>Милка Жижић</t>
  </si>
  <si>
    <t>Ени Клеут</t>
  </si>
  <si>
    <t>Страхиња Босанчић</t>
  </si>
  <si>
    <t>Зара Босанчић</t>
  </si>
  <si>
    <t>Милан Јефтенић</t>
  </si>
  <si>
    <t xml:space="preserve">Милан Кузманов </t>
  </si>
  <si>
    <t>Виктор Парађанин</t>
  </si>
  <si>
    <t>Богдан Дунчевић</t>
  </si>
  <si>
    <t>Андреј Јанковић</t>
  </si>
  <si>
    <t>Маркус Стојчић</t>
  </si>
  <si>
    <t>Данило Главоњић</t>
  </si>
  <si>
    <t>Марина Батес</t>
  </si>
  <si>
    <t>Маша Гајић</t>
  </si>
  <si>
    <t>Драгица Верхоевен</t>
  </si>
  <si>
    <t>Стефан Крсмановић</t>
  </si>
  <si>
    <t>Искра Ђорђевић</t>
  </si>
  <si>
    <t>Виолета Ђурић</t>
  </si>
  <si>
    <t>Вања Јовановић</t>
  </si>
  <si>
    <t>Виктор Карановић</t>
  </si>
  <si>
    <t>Дејан Јовановић</t>
  </si>
  <si>
    <t>Василије Петруновић</t>
  </si>
  <si>
    <t>Михаило Димитријевић</t>
  </si>
  <si>
    <t>Мирјана Стојковић Кужет</t>
  </si>
  <si>
    <t>Катарина Секуловић</t>
  </si>
  <si>
    <t>Бранислава Ђого</t>
  </si>
  <si>
    <t>Лука Гардијан</t>
  </si>
  <si>
    <t>Ана Маравић</t>
  </si>
  <si>
    <t>Тара Јеремић</t>
  </si>
  <si>
    <t>Урош Савовић</t>
  </si>
  <si>
    <t>Дамјан Грумић</t>
  </si>
  <si>
    <t>Данијела Клеут</t>
  </si>
  <si>
    <t>Агљам Хургамујев</t>
  </si>
  <si>
    <t>Војин Мосуровић</t>
  </si>
  <si>
    <t>V РАЗРЕД</t>
  </si>
  <si>
    <t>V</t>
  </si>
  <si>
    <t>Марија Вучковић</t>
  </si>
  <si>
    <t>Николина Везмар</t>
  </si>
  <si>
    <t>Филип Гомилановић</t>
  </si>
  <si>
    <t>Петра Вуловић</t>
  </si>
  <si>
    <t>Настја Дингарац</t>
  </si>
  <si>
    <t>Мелита Аљовић</t>
  </si>
  <si>
    <t>Александар Вујетић</t>
  </si>
  <si>
    <t>Игор Јелић</t>
  </si>
  <si>
    <t>Борис Закић</t>
  </si>
  <si>
    <t>Саша Берић</t>
  </si>
  <si>
    <t>Ана Недељковић</t>
  </si>
  <si>
    <t>Милош Драгић</t>
  </si>
  <si>
    <t>Коста Јовановић</t>
  </si>
  <si>
    <t>Мина Недељковић</t>
  </si>
  <si>
    <t>Маријам Азамат</t>
  </si>
  <si>
    <t>Бојан Тањевић</t>
  </si>
  <si>
    <t>Вељко Вукић</t>
  </si>
  <si>
    <t>Нађа Станисављевић</t>
  </si>
  <si>
    <t>Богдан Николић</t>
  </si>
  <si>
    <t>Катарина Митровић</t>
  </si>
  <si>
    <t>Лазар Трмчић</t>
  </si>
  <si>
    <t>Михајло Милић</t>
  </si>
  <si>
    <t>Асја Ризнић</t>
  </si>
  <si>
    <t>Војин Илић</t>
  </si>
  <si>
    <t>Огњен Станкић</t>
  </si>
  <si>
    <t xml:space="preserve">Катарина Симатовић </t>
  </si>
  <si>
    <t>Цвија Гаврић</t>
  </si>
  <si>
    <t xml:space="preserve">Саша Хинић </t>
  </si>
  <si>
    <t xml:space="preserve">Лена Кадија </t>
  </si>
  <si>
    <t>Павле Папић</t>
  </si>
  <si>
    <t>Драгица Ћук</t>
  </si>
  <si>
    <t>Михајло Алексић</t>
  </si>
  <si>
    <t>Стефан Јерин</t>
  </si>
  <si>
    <t>Александра Стојановић</t>
  </si>
  <si>
    <t>Коста Гајић</t>
  </si>
  <si>
    <t>Ђурђе Миленковић</t>
  </si>
  <si>
    <t>Ива Васиљевић</t>
  </si>
  <si>
    <t>Михајло Загорац</t>
  </si>
  <si>
    <t>Елена Лучић</t>
  </si>
  <si>
    <t>Сара Врељаковић</t>
  </si>
  <si>
    <t>Стефан Јанковић</t>
  </si>
  <si>
    <t>Богдан Јанковић</t>
  </si>
  <si>
    <t>Никола Букоровић</t>
  </si>
  <si>
    <t>Елена Ебиљи</t>
  </si>
  <si>
    <t>Ђурђа Ракчевић</t>
  </si>
  <si>
    <t>Ива Вукоје</t>
  </si>
  <si>
    <t>Алекса Радуловић</t>
  </si>
  <si>
    <t>Лана Кричковић</t>
  </si>
  <si>
    <t>Лука Станисављевић</t>
  </si>
  <si>
    <t>Богдан Стевановић </t>
  </si>
  <si>
    <t>Јаворка Стаменковић </t>
  </si>
  <si>
    <t>Саша Бургић</t>
  </si>
  <si>
    <t>Марина Маркагић </t>
  </si>
  <si>
    <t>Филип Аћимовић </t>
  </si>
  <si>
    <t>Тадија Марковић </t>
  </si>
  <si>
    <t>Алекса Ћетковић </t>
  </si>
  <si>
    <t>Андреј Шили </t>
  </si>
  <si>
    <t>Николија Лукић </t>
  </si>
  <si>
    <t>Стефан Даниловић </t>
  </si>
  <si>
    <t>Петар Тубић </t>
  </si>
  <si>
    <t>Максим Торлак </t>
  </si>
  <si>
    <t>Алекса Игрутиновић</t>
  </si>
  <si>
    <t>Ивана Карајовић</t>
  </si>
  <si>
    <t>Ирина Церовић</t>
  </si>
  <si>
    <t>Лука Биочанин</t>
  </si>
  <si>
    <t>Вук Ристивојчевић</t>
  </si>
  <si>
    <t>Стефан Драмићанин</t>
  </si>
  <si>
    <t>Митар Стјепановић</t>
  </si>
  <si>
    <t>Виктор Јовановић</t>
  </si>
  <si>
    <t>Данило Рацановић</t>
  </si>
  <si>
    <t>Стефан Церовић</t>
  </si>
  <si>
    <t>Андреа Чучуковић</t>
  </si>
  <si>
    <t>Ђорђе Јазбиншек</t>
  </si>
  <si>
    <t>Матеја Мирковић</t>
  </si>
  <si>
    <t>Никша Бурзановић</t>
  </si>
  <si>
    <t>Драгана Вулетић</t>
  </si>
  <si>
    <t>Вук Поповић</t>
  </si>
  <si>
    <t>Касја Јеремић</t>
  </si>
  <si>
    <t>Марија Јовановић</t>
  </si>
  <si>
    <t>Маша Шнајдер</t>
  </si>
  <si>
    <t>Стефан Андрејевић</t>
  </si>
  <si>
    <t>Андреј Ковачевић</t>
  </si>
  <si>
    <t>Лена Котарлић</t>
  </si>
  <si>
    <t>Данило Грујић</t>
  </si>
  <si>
    <t>Тиса Орловић</t>
  </si>
  <si>
    <t>Владимир Токалић</t>
  </si>
  <si>
    <t>Лука Братић</t>
  </si>
  <si>
    <t>Весна Девић</t>
  </si>
  <si>
    <t>Коста Петровић</t>
  </si>
  <si>
    <t>Иван Шарчевић</t>
  </si>
  <si>
    <t>Јован Ристовић</t>
  </si>
  <si>
    <t>Светлана Скорић</t>
  </si>
  <si>
    <t>Лена Поповић</t>
  </si>
  <si>
    <t>Јакша Томовић</t>
  </si>
  <si>
    <t>Невена Дамјановић</t>
  </si>
  <si>
    <t>Тања Станковић</t>
  </si>
  <si>
    <t>Артемиј Патрахин</t>
  </si>
  <si>
    <t>Филип Будић</t>
  </si>
  <si>
    <t>Слободан Бркић</t>
  </si>
  <si>
    <t>Марко Бобар</t>
  </si>
  <si>
    <t>Ана Мијаиловић</t>
  </si>
  <si>
    <t>Урош Шмигић</t>
  </si>
  <si>
    <t>Огњен Маринковић</t>
  </si>
  <si>
    <t>Ивана Стевановић</t>
  </si>
  <si>
    <t>Алекса Тешевић</t>
  </si>
  <si>
    <t>Иван Стијовић</t>
  </si>
  <si>
    <t>Коста Савић</t>
  </si>
  <si>
    <t>Биљана Микић</t>
  </si>
  <si>
    <t>Дуња Трифуновић</t>
  </si>
  <si>
    <t>Уна Војновић</t>
  </si>
  <si>
    <t>Велиборка Пешић</t>
  </si>
  <si>
    <t>Вукашин Лазовић</t>
  </si>
  <si>
    <t>Наташа Јовановић</t>
  </si>
  <si>
    <t>Александар Станковић</t>
  </si>
  <si>
    <t>Хелена Мутић</t>
  </si>
  <si>
    <t>Данијела Обрадовић</t>
  </si>
  <si>
    <t>Симеон Мраовић</t>
  </si>
  <si>
    <t>Виктор Илић</t>
  </si>
  <si>
    <t>Михајло Обрадов</t>
  </si>
  <si>
    <t>Ирена Стојановић</t>
  </si>
  <si>
    <t>Александра Стиковић Станишић</t>
  </si>
  <si>
    <t xml:space="preserve">Иван Милићевић </t>
  </si>
  <si>
    <t>Катарина Николић</t>
  </si>
  <si>
    <t xml:space="preserve">Марко Стевовић </t>
  </si>
  <si>
    <t xml:space="preserve">Петар Маџаревић </t>
  </si>
  <si>
    <t xml:space="preserve">Емилија Станић </t>
  </si>
  <si>
    <t>Драган Љубојевић</t>
  </si>
  <si>
    <t xml:space="preserve">Војин Ђорђевић </t>
  </si>
  <si>
    <t>Милица Кузманов</t>
  </si>
  <si>
    <t>Мара Ђурковић</t>
  </si>
  <si>
    <t>Милица Дојчиновић</t>
  </si>
  <si>
    <t>Вукашин Манић</t>
  </si>
  <si>
    <t>Тара Ваљић</t>
  </si>
  <si>
    <t>Мина Теохаревић</t>
  </si>
  <si>
    <t>Софија Косић</t>
  </si>
  <si>
    <t>Светлана Јанковић</t>
  </si>
  <si>
    <t>Лана Покимица</t>
  </si>
  <si>
    <t>VI РАЗРЕД</t>
  </si>
  <si>
    <t>VI</t>
  </si>
  <si>
    <t>Лазар Стојановић</t>
  </si>
  <si>
    <t>Аница Орлић</t>
  </si>
  <si>
    <t>Ива Вукмировић</t>
  </si>
  <si>
    <t>Новак Станкић</t>
  </si>
  <si>
    <t>Немања Копуновић</t>
  </si>
  <si>
    <t>Стефан Матејић</t>
  </si>
  <si>
    <t>Наталија Гвоић</t>
  </si>
  <si>
    <t>Ана Црномарковић</t>
  </si>
  <si>
    <t>Петар Поповић</t>
  </si>
  <si>
    <t>Лука Ераковић</t>
  </si>
  <si>
    <t>Михајло Мишић</t>
  </si>
  <si>
    <t>Дуња Шурњајац</t>
  </si>
  <si>
    <t>Тара Антонијевић</t>
  </si>
  <si>
    <t>Вања Шулејић</t>
  </si>
  <si>
    <t>Јана Миљанић</t>
  </si>
  <si>
    <t>Тања Салом</t>
  </si>
  <si>
    <t>Уна Бабић</t>
  </si>
  <si>
    <t>Санда Милишић Нерадовић</t>
  </si>
  <si>
    <t>Вукша Петровић</t>
  </si>
  <si>
    <t>Андреа Јакић</t>
  </si>
  <si>
    <t>Марко Томић</t>
  </si>
  <si>
    <t>Лена Лазовић</t>
  </si>
  <si>
    <t>Стефан Бошковић Баћановић</t>
  </si>
  <si>
    <t>Маша Стрика</t>
  </si>
  <si>
    <t>Матија Вукајловић</t>
  </si>
  <si>
    <t>Ана Јакшић</t>
  </si>
  <si>
    <t>Михајло Петровић</t>
  </si>
  <si>
    <t>Јован Малешевић</t>
  </si>
  <si>
    <t>Драгана Савић</t>
  </si>
  <si>
    <t>Леон Мишина</t>
  </si>
  <si>
    <t>Марко Милинковић</t>
  </si>
  <si>
    <t>Стефан Јокић</t>
  </si>
  <si>
    <t>Анђелија Иванић</t>
  </si>
  <si>
    <t>Љубица Петровић</t>
  </si>
  <si>
    <t>Ива Хоџић</t>
  </si>
  <si>
    <t xml:space="preserve">Лена Младеновић </t>
  </si>
  <si>
    <t>Софија Велемир</t>
  </si>
  <si>
    <t>Лара Марковић</t>
  </si>
  <si>
    <t>Ирис Јаковљевић</t>
  </si>
  <si>
    <t>Ивана Рикић</t>
  </si>
  <si>
    <t>Алекса Петровић</t>
  </si>
  <si>
    <t>Стефан Грујић</t>
  </si>
  <si>
    <t xml:space="preserve">Лазар Микан </t>
  </si>
  <si>
    <t xml:space="preserve">Ива Пурић </t>
  </si>
  <si>
    <t xml:space="preserve">Лука Томановић </t>
  </si>
  <si>
    <t>Биљана Бабић</t>
  </si>
  <si>
    <t>Биљана Чегар</t>
  </si>
  <si>
    <t>Јован Миливојевић</t>
  </si>
  <si>
    <t>Уна Миљковић</t>
  </si>
  <si>
    <t>Вукашин Маринковић</t>
  </si>
  <si>
    <t>Андрија Маниташевић</t>
  </si>
  <si>
    <t>Миа Петровић</t>
  </si>
  <si>
    <t xml:space="preserve">Ивана Трајчевски </t>
  </si>
  <si>
    <t>Лука Спасовић</t>
  </si>
  <si>
    <t>Љубица Симовић</t>
  </si>
  <si>
    <t>Софија Марковић</t>
  </si>
  <si>
    <t>Филип Остојић</t>
  </si>
  <si>
    <t>Дарија Ебиљи</t>
  </si>
  <si>
    <t>Никола Богавац</t>
  </si>
  <si>
    <t>Урош Топаловић</t>
  </si>
  <si>
    <t>Јован Јанковић</t>
  </si>
  <si>
    <t>Филипа Петровић</t>
  </si>
  <si>
    <t>Невена Милошевић</t>
  </si>
  <si>
    <t>Петар Војновић</t>
  </si>
  <si>
    <t>Лена Бановић</t>
  </si>
  <si>
    <t>Петар Михић</t>
  </si>
  <si>
    <t>Исидора Пјанић</t>
  </si>
  <si>
    <t>Оливер Панић</t>
  </si>
  <si>
    <t>Јован Лазић</t>
  </si>
  <si>
    <t>Реља Вујиновић</t>
  </si>
  <si>
    <t>Лена Вучковић</t>
  </si>
  <si>
    <t>Немања Белушевић</t>
  </si>
  <si>
    <t>Јанко Станковић</t>
  </si>
  <si>
    <t>Наталија Радовановић</t>
  </si>
  <si>
    <t>Нина Лимановић</t>
  </si>
  <si>
    <t>Ниа Марјановић</t>
  </si>
  <si>
    <t>Вук Настић</t>
  </si>
  <si>
    <t>Филип Сопић</t>
  </si>
  <si>
    <t>Вук Шекуларац</t>
  </si>
  <si>
    <t>Лука Шпадијер</t>
  </si>
  <si>
    <t>Лука Ђурић</t>
  </si>
  <si>
    <t>Петар Хрњез</t>
  </si>
  <si>
    <t>Срна Милошевић</t>
  </si>
  <si>
    <t>Ева Кнежевић</t>
  </si>
  <si>
    <t>Страхиња Пејић</t>
  </si>
  <si>
    <t>Немања Весановић</t>
  </si>
  <si>
    <t>Драгана Бадњаревић</t>
  </si>
  <si>
    <t>Милица Стефановић</t>
  </si>
  <si>
    <t>Александар Бојовић</t>
  </si>
  <si>
    <t>Ђорђе Милојковић</t>
  </si>
  <si>
    <t>Сергеј Ковачевић</t>
  </si>
  <si>
    <t>Стефан Ивановић</t>
  </si>
  <si>
    <t>Василије Недељковић</t>
  </si>
  <si>
    <t>Адриан Писић</t>
  </si>
  <si>
    <t>Нађа Ковачевић</t>
  </si>
  <si>
    <t>Гордана Чуровић</t>
  </si>
  <si>
    <t>Александра Смочилац</t>
  </si>
  <si>
    <t>Искра Ристић</t>
  </si>
  <si>
    <t>Илија Иванежа</t>
  </si>
  <si>
    <t>Алекса Колунџија</t>
  </si>
  <si>
    <t>Софија Кљуковица</t>
  </si>
  <si>
    <t xml:space="preserve">Павле Јовановић  </t>
  </si>
  <si>
    <t>Биљана Момировић</t>
  </si>
  <si>
    <t>Лазар Пупић</t>
  </si>
  <si>
    <t>Павле Раковић</t>
  </si>
  <si>
    <t>Реља Васојевић</t>
  </si>
  <si>
    <t>Филип Ћурчић</t>
  </si>
  <si>
    <t>Дуња Ђурђић</t>
  </si>
  <si>
    <t>Андреа Нешић</t>
  </si>
  <si>
    <t>Немања Ранчић</t>
  </si>
  <si>
    <t>Теодора Пејатовић</t>
  </si>
  <si>
    <t>Деспот Арсић</t>
  </si>
  <si>
    <t>Маја Иричанин</t>
  </si>
  <si>
    <t>Неда Ивковић</t>
  </si>
  <si>
    <t>Милош Јанчић</t>
  </si>
  <si>
    <t>Алексеј Антонијевић</t>
  </si>
  <si>
    <t>Симона Гажо</t>
  </si>
  <si>
    <t>Никола Пинтовић</t>
  </si>
  <si>
    <t>Нина Вилотијевић</t>
  </si>
  <si>
    <t>Дуња Марачић</t>
  </si>
  <si>
    <t>Михаило Несторовић</t>
  </si>
  <si>
    <t>Павле Главоњић</t>
  </si>
  <si>
    <t xml:space="preserve">Михаило Лазаревић </t>
  </si>
  <si>
    <t>Петра Луковић</t>
  </si>
  <si>
    <t>Илија Бојовић</t>
  </si>
  <si>
    <t>Искра Стојановић</t>
  </si>
  <si>
    <t>Ненад Михаиловић</t>
  </si>
  <si>
    <t>Огњен Јовић</t>
  </si>
  <si>
    <t>Луција Радуловић</t>
  </si>
  <si>
    <t>Милица Динкић</t>
  </si>
  <si>
    <t>Сања Крџић</t>
  </si>
  <si>
    <t>Павле Миленовић Прибојац</t>
  </si>
  <si>
    <t>Матија Пецић</t>
  </si>
  <si>
    <t>Матеја Шљукић</t>
  </si>
  <si>
    <t>Јана Јеличић</t>
  </si>
  <si>
    <t>Јелена Митић</t>
  </si>
  <si>
    <t>Ружица Мандић</t>
  </si>
  <si>
    <t>Вук Стојановић</t>
  </si>
  <si>
    <t>Вук Кузељевић</t>
  </si>
  <si>
    <t>Мирјана Милановић</t>
  </si>
  <si>
    <t>Михајло Елез</t>
  </si>
  <si>
    <t>Дамиан Тркуља</t>
  </si>
  <si>
    <t>Теодор Тодоровић</t>
  </si>
  <si>
    <t>Барбара Ђокић</t>
  </si>
  <si>
    <t>Кристина Коловић</t>
  </si>
  <si>
    <t>Дуња Пантић</t>
  </si>
  <si>
    <t>Борис Обрадовић</t>
  </si>
  <si>
    <t>Ева Милишић</t>
  </si>
  <si>
    <t>Јована Војиновић</t>
  </si>
  <si>
    <t>Тамара Домазет</t>
  </si>
  <si>
    <t>Видан Радовановић</t>
  </si>
  <si>
    <t>Лазар Јевтић</t>
  </si>
  <si>
    <t>Василије Арсић</t>
  </si>
  <si>
    <t>Јана Николић</t>
  </si>
  <si>
    <t xml:space="preserve">Александар Жакула </t>
  </si>
  <si>
    <t>Биљана Љујић</t>
  </si>
  <si>
    <t xml:space="preserve">Сава Боснић </t>
  </si>
  <si>
    <t xml:space="preserve">Борис Бјелић </t>
  </si>
  <si>
    <t xml:space="preserve">Вук Милошевић </t>
  </si>
  <si>
    <t xml:space="preserve">Алекса Антонић </t>
  </si>
  <si>
    <t xml:space="preserve">Катја Кривокућа </t>
  </si>
  <si>
    <t xml:space="preserve">Стефан Јелић </t>
  </si>
  <si>
    <t xml:space="preserve">Ана Медић </t>
  </si>
  <si>
    <t xml:space="preserve">Коста Симовић </t>
  </si>
  <si>
    <t>Јован Бакрач</t>
  </si>
  <si>
    <t>Јелена Суботић</t>
  </si>
  <si>
    <t>Никола Пепић</t>
  </si>
  <si>
    <t>Коста Марковић</t>
  </si>
  <si>
    <t>Михајло Ковачевић</t>
  </si>
  <si>
    <t>Недељка Видовић</t>
  </si>
  <si>
    <t>Данило Минић</t>
  </si>
  <si>
    <t>Константин Ковачевић</t>
  </si>
  <si>
    <t xml:space="preserve">Алекса Кнежевић </t>
  </si>
  <si>
    <t>Душан Станковић</t>
  </si>
  <si>
    <t>Лука Булатовић</t>
  </si>
  <si>
    <t>Алекса Глигоријевић</t>
  </si>
  <si>
    <t>Филип Томић</t>
  </si>
  <si>
    <t>Алек Лазаревски</t>
  </si>
  <si>
    <t>Хелена Давидовић</t>
  </si>
  <si>
    <t>Мина Жарковић</t>
  </si>
  <si>
    <t>Растко Касалица</t>
  </si>
  <si>
    <t>Екатарина  Максимовицх</t>
  </si>
  <si>
    <t>ОШ '''Савремена''</t>
  </si>
  <si>
    <t>Рената Шимак</t>
  </si>
  <si>
    <t>VII РАЗРЕД</t>
  </si>
  <si>
    <t>VII</t>
  </si>
  <si>
    <t>Даница Прокић</t>
  </si>
  <si>
    <t>Милица Тошић</t>
  </si>
  <si>
    <t>Миља Војчић</t>
  </si>
  <si>
    <t>Тара Михаиловић</t>
  </si>
  <si>
    <t>Борис Лиздек</t>
  </si>
  <si>
    <t>Дарко Џигал</t>
  </si>
  <si>
    <t>Ђорђе Чукановић</t>
  </si>
  <si>
    <t>Петар Митровић</t>
  </si>
  <si>
    <t>Момчило Зоговић</t>
  </si>
  <si>
    <t>Андреј Ђурић</t>
  </si>
  <si>
    <t>Стефан Малешевић</t>
  </si>
  <si>
    <t>Софија Николић</t>
  </si>
  <si>
    <t>Софија Гочобија</t>
  </si>
  <si>
    <t>Владо Авдаловић</t>
  </si>
  <si>
    <t>Вукашин Радуновић</t>
  </si>
  <si>
    <t xml:space="preserve">Марија Јевтић </t>
  </si>
  <si>
    <t>Ања Бошковић</t>
  </si>
  <si>
    <t>Андрија Марчић</t>
  </si>
  <si>
    <t>Александар Тојчић</t>
  </si>
  <si>
    <t>Ирина Давидовић</t>
  </si>
  <si>
    <t>Павле Николић</t>
  </si>
  <si>
    <t xml:space="preserve">Ивана Јовановић </t>
  </si>
  <si>
    <t xml:space="preserve">Богдан Лопичић </t>
  </si>
  <si>
    <t>Анастасија Анђелковић</t>
  </si>
  <si>
    <t>Вукашин Ђорђевић</t>
  </si>
  <si>
    <t>Марина Маркагић</t>
  </si>
  <si>
    <t>Константин Трошић</t>
  </si>
  <si>
    <t>Јаворка Стаменковић</t>
  </si>
  <si>
    <t>Милица Радошевић</t>
  </si>
  <si>
    <t>Угљеша Милојевић</t>
  </si>
  <si>
    <t>Коста Радукановић</t>
  </si>
  <si>
    <t>Вук Бојовић</t>
  </si>
  <si>
    <t>Злата Ступаревић</t>
  </si>
  <si>
    <t>Филип Ђокић</t>
  </si>
  <si>
    <t>Ивона Ускоковић</t>
  </si>
  <si>
    <t>Лазар Петровић</t>
  </si>
  <si>
    <t xml:space="preserve">Милош Џаковић </t>
  </si>
  <si>
    <t>Страхиња Стијовић</t>
  </si>
  <si>
    <t>Антон Фeдоров</t>
  </si>
  <si>
    <t>Сара Ристић</t>
  </si>
  <si>
    <t>Тијана Млађеновић</t>
  </si>
  <si>
    <t>Стефан Сурла</t>
  </si>
  <si>
    <t>Виктор Ковачевић</t>
  </si>
  <si>
    <t>Стефан Шиљковић</t>
  </si>
  <si>
    <t>Лав Деспотовић</t>
  </si>
  <si>
    <t>Вук Милошевић</t>
  </si>
  <si>
    <t>Душан Ристовић</t>
  </si>
  <si>
    <t>Страхиња Кривокућа</t>
  </si>
  <si>
    <t>Момчило Хинић</t>
  </si>
  <si>
    <t>Нађа Миливојевић</t>
  </si>
  <si>
    <t>Бојана Симић</t>
  </si>
  <si>
    <t>Давид Митић</t>
  </si>
  <si>
    <t>Андреа Бојовић</t>
  </si>
  <si>
    <t>Душан Злоколица</t>
  </si>
  <si>
    <t>Вук Деспотовић</t>
  </si>
  <si>
    <t>Матеја Бабић</t>
  </si>
  <si>
    <t>Марко Грујић</t>
  </si>
  <si>
    <t>Моника Савичић</t>
  </si>
  <si>
    <t>Милица Ијачић</t>
  </si>
  <si>
    <t>Маша Митровић</t>
  </si>
  <si>
    <t>Милица Кнежевић</t>
  </si>
  <si>
    <t>Марија Мраовић</t>
  </si>
  <si>
    <t>Симона Комлен</t>
  </si>
  <si>
    <t>Гала Плесник</t>
  </si>
  <si>
    <t>Лука Мандић</t>
  </si>
  <si>
    <t>Ружица Митровић</t>
  </si>
  <si>
    <t>Исидора Витас</t>
  </si>
  <si>
    <t>Алекса Станимиров</t>
  </si>
  <si>
    <t>Василије Милошевић</t>
  </si>
  <si>
    <t>Јован Тасић</t>
  </si>
  <si>
    <t>Леа Ранчић</t>
  </si>
  <si>
    <t>Емилија Шимпрага</t>
  </si>
  <si>
    <t>Катарина Лучић</t>
  </si>
  <si>
    <t>Лазар Тодоровић</t>
  </si>
  <si>
    <t>Никола Бојковић</t>
  </si>
  <si>
    <t>Милош Дробњаковић</t>
  </si>
  <si>
    <t>Ирина Кадијевић</t>
  </si>
  <si>
    <t>Марио Костић</t>
  </si>
  <si>
    <t xml:space="preserve">Андреја Утовић </t>
  </si>
  <si>
    <t xml:space="preserve">Растко Рајшић </t>
  </si>
  <si>
    <t>Урош Суботић</t>
  </si>
  <si>
    <t>Андрија Ивановић</t>
  </si>
  <si>
    <t>Олег Симовић</t>
  </si>
  <si>
    <t>Снежана Богићевић</t>
  </si>
  <si>
    <t>Сташа  Котур</t>
  </si>
  <si>
    <t>VIII РАЗРЕД</t>
  </si>
  <si>
    <t>VIII</t>
  </si>
  <si>
    <t>Андрија Копуновић</t>
  </si>
  <si>
    <t>030163</t>
  </si>
  <si>
    <t>Лука Бежановић</t>
  </si>
  <si>
    <t>009197</t>
  </si>
  <si>
    <t>Јанко Миладиновић</t>
  </si>
  <si>
    <t>009609</t>
  </si>
  <si>
    <t>Вукан Радовић</t>
  </si>
  <si>
    <t>034400</t>
  </si>
  <si>
    <t>Андреј Љубић</t>
  </si>
  <si>
    <t>040944</t>
  </si>
  <si>
    <t>Вукашин Гвоић</t>
  </si>
  <si>
    <t>0051437</t>
  </si>
  <si>
    <t>Урош Тодовић</t>
  </si>
  <si>
    <t>Драгица Раичевић</t>
  </si>
  <si>
    <t>031365</t>
  </si>
  <si>
    <t>Иван Милошевић</t>
  </si>
  <si>
    <t>030823</t>
  </si>
  <si>
    <t>Оливера Антовић</t>
  </si>
  <si>
    <t>030906</t>
  </si>
  <si>
    <t>Алекса Савковић</t>
  </si>
  <si>
    <t>041264</t>
  </si>
  <si>
    <t>Нестор Глувајић</t>
  </si>
  <si>
    <t>0050682</t>
  </si>
  <si>
    <t>Василије Вучковић</t>
  </si>
  <si>
    <t>040276</t>
  </si>
  <si>
    <t>Дуња Божовић</t>
  </si>
  <si>
    <t>030989</t>
  </si>
  <si>
    <t>Дуња Обадовић</t>
  </si>
  <si>
    <t>030831</t>
  </si>
  <si>
    <t>Мила Митровић</t>
  </si>
  <si>
    <t>Огњен Колунџија</t>
  </si>
  <si>
    <t xml:space="preserve">Ања Поповић </t>
  </si>
  <si>
    <t>030144</t>
  </si>
  <si>
    <t xml:space="preserve">Анђа Илић </t>
  </si>
  <si>
    <t>031338</t>
  </si>
  <si>
    <t>Урош Михаиловић</t>
  </si>
  <si>
    <t>0050608</t>
  </si>
  <si>
    <t>Урош Јовановић</t>
  </si>
  <si>
    <t>Марина Јовановић</t>
  </si>
  <si>
    <t>040941</t>
  </si>
  <si>
    <t>Миа Ћамиловић</t>
  </si>
  <si>
    <t>031336</t>
  </si>
  <si>
    <t>Ненад Марковић</t>
  </si>
  <si>
    <t>Катарина Стојковић</t>
  </si>
  <si>
    <t>040133</t>
  </si>
  <si>
    <t>Растко Митрић</t>
  </si>
  <si>
    <t>041253</t>
  </si>
  <si>
    <t>Лина Милошевић</t>
  </si>
  <si>
    <t>030922</t>
  </si>
  <si>
    <t>Анђела Шекуларац</t>
  </si>
  <si>
    <t>050166</t>
  </si>
  <si>
    <t xml:space="preserve">Маша Бунчић </t>
  </si>
  <si>
    <t>040863</t>
  </si>
  <si>
    <t>Јован Спасић</t>
  </si>
  <si>
    <t>Драгана Зелић</t>
  </si>
  <si>
    <t>040839</t>
  </si>
  <si>
    <t>Милица Симовић</t>
  </si>
  <si>
    <t>030800</t>
  </si>
  <si>
    <t>Владета Руменић</t>
  </si>
  <si>
    <t>030918</t>
  </si>
  <si>
    <t>Дуња Кнежевић</t>
  </si>
  <si>
    <t>050146</t>
  </si>
  <si>
    <t>Ђорђе Вукеља</t>
  </si>
  <si>
    <t>051382</t>
  </si>
  <si>
    <t>Душица Кричковић</t>
  </si>
  <si>
    <t>033154</t>
  </si>
  <si>
    <t>Марко Аџић</t>
  </si>
  <si>
    <t>Вукашин Колунџија</t>
  </si>
  <si>
    <t>041382</t>
  </si>
  <si>
    <t>Стефан Кусуровић</t>
  </si>
  <si>
    <t>0040480</t>
  </si>
  <si>
    <t xml:space="preserve">Дариа Александрова </t>
  </si>
  <si>
    <t>Никола Ђорђевић</t>
  </si>
  <si>
    <t>031263</t>
  </si>
  <si>
    <t>Михаило Остојин</t>
  </si>
  <si>
    <t>031273</t>
  </si>
  <si>
    <t>Ленка Вуковић</t>
  </si>
  <si>
    <t>030898</t>
  </si>
  <si>
    <t>Симона Црепуља</t>
  </si>
  <si>
    <t>051226</t>
  </si>
  <si>
    <t>Лазар Максимовић</t>
  </si>
  <si>
    <t>051313</t>
  </si>
  <si>
    <t>Димитрије Вуловић</t>
  </si>
  <si>
    <t>031227</t>
  </si>
  <si>
    <t>Хелена Јанковић</t>
  </si>
  <si>
    <t>050152</t>
  </si>
  <si>
    <t>Страхиња Добријевић</t>
  </si>
  <si>
    <t>031222</t>
  </si>
  <si>
    <t>Александар Кутањац</t>
  </si>
  <si>
    <t>031360</t>
  </si>
  <si>
    <t>Матија Павловић</t>
  </si>
  <si>
    <t>Данил Жебровскиј</t>
  </si>
  <si>
    <t>051250</t>
  </si>
  <si>
    <t>Филип Јокановић</t>
  </si>
  <si>
    <t>051274</t>
  </si>
  <si>
    <t>Вид Мијић</t>
  </si>
  <si>
    <t>031237</t>
  </si>
  <si>
    <t>Страхиња Здравковић</t>
  </si>
  <si>
    <t>009595</t>
  </si>
  <si>
    <t>Немања Стојановић</t>
  </si>
  <si>
    <t>041258</t>
  </si>
  <si>
    <t>Марија Урманчејева</t>
  </si>
  <si>
    <t>040887</t>
  </si>
  <si>
    <t>Вук Војин Вујновић</t>
  </si>
  <si>
    <t>050131</t>
  </si>
  <si>
    <t>Гаврило Љутај</t>
  </si>
  <si>
    <t>0050177</t>
  </si>
  <si>
    <t>Константин Кравић</t>
  </si>
  <si>
    <t>Михаило Мосур</t>
  </si>
  <si>
    <t>050043</t>
  </si>
  <si>
    <t>Ђорђе Краљ</t>
  </si>
  <si>
    <t>051260</t>
  </si>
  <si>
    <t>Филип Антовић</t>
  </si>
  <si>
    <t>031316</t>
  </si>
  <si>
    <t>Лука Нуић</t>
  </si>
  <si>
    <t>051266</t>
  </si>
  <si>
    <t>Лена Вукосављевић</t>
  </si>
  <si>
    <t>Маја Вељковић</t>
  </si>
  <si>
    <t>031245</t>
  </si>
  <si>
    <t>Вера Ћосић</t>
  </si>
  <si>
    <t>040884</t>
  </si>
  <si>
    <t>Елена Станојковић</t>
  </si>
  <si>
    <t>050158</t>
  </si>
  <si>
    <t>Милена Бјелогрлић</t>
  </si>
  <si>
    <t>031328</t>
  </si>
  <si>
    <t xml:space="preserve">Коста Дубравац </t>
  </si>
  <si>
    <t>031322</t>
  </si>
  <si>
    <t xml:space="preserve">Јована Глигић   </t>
  </si>
  <si>
    <t>0040100</t>
  </si>
  <si>
    <t xml:space="preserve">Ана Бановић    </t>
  </si>
  <si>
    <t>031261</t>
  </si>
  <si>
    <t xml:space="preserve">Андријана Михаљчић </t>
  </si>
  <si>
    <t>009496</t>
  </si>
  <si>
    <t xml:space="preserve">Софија Стјепановић </t>
  </si>
  <si>
    <t>041379</t>
  </si>
  <si>
    <t xml:space="preserve">Лена Ђорђевић </t>
  </si>
  <si>
    <t>030984</t>
  </si>
  <si>
    <t>Лазар Царевић</t>
  </si>
  <si>
    <t>030143</t>
  </si>
  <si>
    <t>Лана Каран</t>
  </si>
  <si>
    <t>0040168</t>
  </si>
  <si>
    <t>Ангелина Мирковић</t>
  </si>
  <si>
    <t>040477</t>
  </si>
  <si>
    <t>Алекса Регода</t>
  </si>
  <si>
    <t>050477</t>
  </si>
  <si>
    <t>Игњат Симић</t>
  </si>
  <si>
    <t>0501293</t>
  </si>
  <si>
    <t>Сретен Петровић</t>
  </si>
  <si>
    <t>0051475</t>
  </si>
  <si>
    <t>Најдан Вељковић</t>
  </si>
  <si>
    <t>040151</t>
  </si>
  <si>
    <t>Алекса Грујичић</t>
  </si>
  <si>
    <t>051220</t>
  </si>
  <si>
    <t>Елмир Морина</t>
  </si>
  <si>
    <t>ОШ ''Влада Обрадовић Камени''</t>
  </si>
  <si>
    <t>Маја Ђорђевић</t>
  </si>
  <si>
    <t>0011000</t>
  </si>
  <si>
    <t>УКУП.</t>
  </si>
  <si>
    <t>деж</t>
  </si>
  <si>
    <t>прег</t>
  </si>
  <si>
    <t>шифр</t>
  </si>
  <si>
    <t>ОШ ''Ратко Митровић''</t>
  </si>
  <si>
    <t>УКУПНО:</t>
  </si>
  <si>
    <t>31319 ?</t>
  </si>
  <si>
    <t>30052 ?</t>
  </si>
  <si>
    <t>0009149</t>
  </si>
  <si>
    <t>0009568</t>
  </si>
  <si>
    <t>040154</t>
  </si>
  <si>
    <t>41399</t>
  </si>
  <si>
    <t>050534</t>
  </si>
  <si>
    <t>051228</t>
  </si>
  <si>
    <t>031265</t>
  </si>
  <si>
    <t>0050670</t>
  </si>
  <si>
    <t>0009825</t>
  </si>
  <si>
    <t>40961</t>
  </si>
  <si>
    <t>0051429</t>
  </si>
  <si>
    <t>41259</t>
  </si>
  <si>
    <t>030889</t>
  </si>
  <si>
    <t>031380</t>
  </si>
  <si>
    <t>031350</t>
  </si>
  <si>
    <t>40882</t>
  </si>
  <si>
    <t>050039</t>
  </si>
  <si>
    <t>051302</t>
  </si>
  <si>
    <t>031321</t>
  </si>
  <si>
    <t>031235</t>
  </si>
  <si>
    <t>30173</t>
  </si>
  <si>
    <t>40865</t>
  </si>
  <si>
    <t>031356</t>
  </si>
  <si>
    <t>030998</t>
  </si>
  <si>
    <t>030908</t>
  </si>
  <si>
    <t>41312</t>
  </si>
  <si>
    <t>41374</t>
  </si>
  <si>
    <t>0009586</t>
  </si>
  <si>
    <t>0009597</t>
  </si>
  <si>
    <t>030166</t>
  </si>
  <si>
    <t>0009498</t>
  </si>
  <si>
    <t>0009605</t>
  </si>
  <si>
    <t>0040171</t>
  </si>
  <si>
    <t>41392</t>
  </si>
  <si>
    <t>34402</t>
  </si>
  <si>
    <t>0051436</t>
  </si>
  <si>
    <t>051301</t>
  </si>
  <si>
    <t>051249</t>
  </si>
  <si>
    <t>031320</t>
  </si>
  <si>
    <t>030925</t>
  </si>
  <si>
    <t>030803</t>
  </si>
  <si>
    <t>051240</t>
  </si>
  <si>
    <t>34399</t>
  </si>
  <si>
    <t>40940</t>
  </si>
  <si>
    <t>030955</t>
  </si>
  <si>
    <t>40861</t>
  </si>
  <si>
    <t>41387</t>
  </si>
  <si>
    <t>41403</t>
  </si>
  <si>
    <t>051387</t>
  </si>
  <si>
    <t>0050651</t>
  </si>
  <si>
    <t>40943</t>
  </si>
  <si>
    <t>051275</t>
  </si>
  <si>
    <t>051251</t>
  </si>
  <si>
    <t>030027</t>
  </si>
  <si>
    <t>031294</t>
  </si>
  <si>
    <t>30170</t>
  </si>
  <si>
    <t>031325</t>
  </si>
  <si>
    <t>41265</t>
  </si>
  <si>
    <t>051375</t>
  </si>
  <si>
    <t>30176</t>
  </si>
  <si>
    <t>0040180</t>
  </si>
  <si>
    <t>051390</t>
  </si>
  <si>
    <t>031308</t>
  </si>
  <si>
    <t>031272</t>
  </si>
  <si>
    <t>0009828</t>
  </si>
  <si>
    <t>0050685</t>
  </si>
  <si>
    <t>030912</t>
  </si>
  <si>
    <t>030899</t>
  </si>
  <si>
    <t>40966</t>
  </si>
  <si>
    <t>051309</t>
  </si>
  <si>
    <t>030814</t>
  </si>
  <si>
    <t>030920</t>
  </si>
  <si>
    <t>41263</t>
  </si>
  <si>
    <t>040132</t>
  </si>
  <si>
    <t>030161</t>
  </si>
  <si>
    <t>030131</t>
  </si>
  <si>
    <t>0050689</t>
  </si>
  <si>
    <t>0009829</t>
  </si>
  <si>
    <t>030985</t>
  </si>
  <si>
    <t>40929</t>
  </si>
  <si>
    <t>050038</t>
  </si>
  <si>
    <t>051312</t>
  </si>
  <si>
    <t>030030</t>
  </si>
  <si>
    <t>30179</t>
  </si>
  <si>
    <t>040159</t>
  </si>
  <si>
    <t>41395</t>
  </si>
  <si>
    <t>050478</t>
  </si>
  <si>
    <t>051295</t>
  </si>
  <si>
    <t>031252</t>
  </si>
  <si>
    <t>0050652</t>
  </si>
  <si>
    <t>050026</t>
  </si>
  <si>
    <t>0050609</t>
  </si>
  <si>
    <t>41254</t>
  </si>
  <si>
    <t>030810</t>
  </si>
  <si>
    <t>030833</t>
  </si>
  <si>
    <t>031228</t>
  </si>
  <si>
    <t>30172</t>
  </si>
  <si>
    <t>030928</t>
  </si>
  <si>
    <t>030828</t>
  </si>
  <si>
    <t>40976</t>
  </si>
  <si>
    <t>050147</t>
  </si>
  <si>
    <t>040150</t>
  </si>
  <si>
    <t>0009178</t>
  </si>
  <si>
    <t>0009587</t>
  </si>
  <si>
    <t>040138</t>
  </si>
  <si>
    <t>0009188</t>
  </si>
  <si>
    <t>0009491</t>
  </si>
  <si>
    <t>40356</t>
  </si>
  <si>
    <t>40956</t>
  </si>
  <si>
    <t>0051477</t>
  </si>
  <si>
    <t>41248</t>
  </si>
  <si>
    <t>030905</t>
  </si>
  <si>
    <t>030830</t>
  </si>
  <si>
    <t>030901</t>
  </si>
  <si>
    <t>40847</t>
  </si>
  <si>
    <t>051246</t>
  </si>
  <si>
    <t>051264</t>
  </si>
  <si>
    <t>051271</t>
  </si>
  <si>
    <t>031236</t>
  </si>
  <si>
    <t>031220</t>
  </si>
  <si>
    <t>030152</t>
  </si>
  <si>
    <t>030136</t>
  </si>
  <si>
    <t>050135</t>
  </si>
  <si>
    <t>0009726</t>
  </si>
  <si>
    <t>Лена Милић</t>
  </si>
  <si>
    <t>0051480</t>
  </si>
  <si>
    <t>41261</t>
  </si>
  <si>
    <t>030894</t>
  </si>
  <si>
    <t>40875</t>
  </si>
  <si>
    <t>031339</t>
  </si>
  <si>
    <t>40885</t>
  </si>
  <si>
    <t>051318</t>
  </si>
  <si>
    <t>051254</t>
  </si>
  <si>
    <t>051272</t>
  </si>
  <si>
    <t>051315</t>
  </si>
  <si>
    <t>050154</t>
  </si>
  <si>
    <t>031329</t>
  </si>
  <si>
    <t>Маша Лукашова</t>
  </si>
  <si>
    <t>040142</t>
  </si>
  <si>
    <t>030921</t>
  </si>
  <si>
    <t>40932</t>
  </si>
  <si>
    <t>031225</t>
  </si>
  <si>
    <t>41305</t>
  </si>
  <si>
    <t>40872</t>
  </si>
  <si>
    <t>0040176</t>
  </si>
  <si>
    <t>030157</t>
  </si>
  <si>
    <t>0009482</t>
  </si>
  <si>
    <t>050139</t>
  </si>
  <si>
    <t>0009500</t>
  </si>
  <si>
    <t>050132</t>
  </si>
  <si>
    <t>0009580</t>
  </si>
  <si>
    <t>0009728</t>
  </si>
  <si>
    <t>41380</t>
  </si>
  <si>
    <t>051233</t>
  </si>
  <si>
    <t>031346</t>
  </si>
  <si>
    <t>40853</t>
  </si>
  <si>
    <t>051222</t>
  </si>
  <si>
    <t>051261</t>
  </si>
  <si>
    <t>031317</t>
  </si>
  <si>
    <t>031240</t>
  </si>
  <si>
    <t>050159</t>
  </si>
  <si>
    <t>40972</t>
  </si>
  <si>
    <t>40981</t>
  </si>
  <si>
    <t>030149</t>
  </si>
  <si>
    <t>0009599</t>
  </si>
  <si>
    <t>0009198</t>
  </si>
  <si>
    <t>0009571</t>
  </si>
  <si>
    <t>051243</t>
  </si>
  <si>
    <t>051304</t>
  </si>
  <si>
    <t>051278</t>
  </si>
  <si>
    <t>40845</t>
  </si>
  <si>
    <t>030824</t>
  </si>
  <si>
    <t>030924</t>
  </si>
  <si>
    <t>050150</t>
  </si>
  <si>
    <t>051379</t>
  </si>
  <si>
    <t>040164</t>
  </si>
  <si>
    <t>40473</t>
  </si>
  <si>
    <t>51372</t>
  </si>
  <si>
    <t>031249</t>
  </si>
  <si>
    <t>34397</t>
  </si>
  <si>
    <t>40969</t>
  </si>
  <si>
    <t>41243</t>
  </si>
  <si>
    <t>030951</t>
  </si>
  <si>
    <t>40850</t>
  </si>
  <si>
    <t>051308</t>
  </si>
  <si>
    <t>030822</t>
  </si>
  <si>
    <t>031307</t>
  </si>
  <si>
    <t>040146</t>
  </si>
  <si>
    <t>0009190</t>
  </si>
  <si>
    <t>0009608</t>
  </si>
  <si>
    <t>41383</t>
  </si>
  <si>
    <t>41404</t>
  </si>
  <si>
    <t>051392</t>
  </si>
  <si>
    <t>031311</t>
  </si>
  <si>
    <t>031278</t>
  </si>
  <si>
    <t>030806</t>
  </si>
  <si>
    <t>40541</t>
  </si>
  <si>
    <t>031315</t>
  </si>
  <si>
    <t>031268</t>
  </si>
  <si>
    <t>40973</t>
  </si>
  <si>
    <t>0050678</t>
  </si>
  <si>
    <t>030992</t>
  </si>
  <si>
    <t>031343</t>
  </si>
  <si>
    <t>030817</t>
  </si>
  <si>
    <t>030917</t>
  </si>
  <si>
    <t>031304</t>
  </si>
  <si>
    <t>40857</t>
  </si>
  <si>
    <t>0051441</t>
  </si>
  <si>
    <t>41246</t>
  </si>
  <si>
    <t>40963</t>
  </si>
  <si>
    <t>040152</t>
  </si>
  <si>
    <t>041391</t>
  </si>
  <si>
    <t>040536</t>
  </si>
  <si>
    <t>051294</t>
  </si>
  <si>
    <t>031247</t>
  </si>
  <si>
    <t>040878</t>
  </si>
  <si>
    <t>040977</t>
  </si>
  <si>
    <t>041315</t>
  </si>
  <si>
    <t>0301135</t>
  </si>
  <si>
    <t>050140</t>
  </si>
  <si>
    <t>009189</t>
  </si>
  <si>
    <t>051388</t>
  </si>
  <si>
    <t>040936</t>
  </si>
  <si>
    <t>040888</t>
  </si>
  <si>
    <t>0040177</t>
  </si>
  <si>
    <t>031257</t>
  </si>
  <si>
    <t>050401</t>
  </si>
  <si>
    <t>031303</t>
  </si>
  <si>
    <t>034398</t>
  </si>
  <si>
    <t>050027</t>
  </si>
  <si>
    <t>0051431</t>
  </si>
  <si>
    <t>041255</t>
  </si>
  <si>
    <t>030893</t>
  </si>
  <si>
    <t>041309</t>
  </si>
  <si>
    <t>051373</t>
  </si>
  <si>
    <t>009570</t>
  </si>
  <si>
    <t>040163</t>
  </si>
  <si>
    <t>041415</t>
  </si>
  <si>
    <t>0050692</t>
  </si>
  <si>
    <t>040962</t>
  </si>
  <si>
    <t>031297</t>
  </si>
  <si>
    <t>050165</t>
  </si>
  <si>
    <t>050161</t>
  </si>
  <si>
    <t>051378</t>
  </si>
  <si>
    <t>030155</t>
  </si>
  <si>
    <t>0050179</t>
  </si>
  <si>
    <t>0050168</t>
  </si>
  <si>
    <t>009196</t>
  </si>
  <si>
    <t>909600</t>
  </si>
  <si>
    <t>031269</t>
  </si>
  <si>
    <t>0051476</t>
  </si>
  <si>
    <t>040958</t>
  </si>
  <si>
    <t>0050688</t>
  </si>
  <si>
    <t>041252</t>
  </si>
  <si>
    <t>030807</t>
  </si>
  <si>
    <t>030832</t>
  </si>
  <si>
    <t>030950</t>
  </si>
  <si>
    <t>030829</t>
  </si>
  <si>
    <t>030148</t>
  </si>
  <si>
    <t>050036</t>
  </si>
  <si>
    <t>030805</t>
  </si>
  <si>
    <t>030818</t>
  </si>
  <si>
    <t>030162</t>
  </si>
  <si>
    <t>051235</t>
  </si>
  <si>
    <t>031351</t>
  </si>
  <si>
    <t>051311</t>
  </si>
  <si>
    <t>051273</t>
  </si>
  <si>
    <t>041386</t>
  </si>
  <si>
    <t>041397</t>
  </si>
  <si>
    <t>051391</t>
  </si>
  <si>
    <t>031312</t>
  </si>
  <si>
    <t>0051432</t>
  </si>
  <si>
    <t>040852</t>
  </si>
  <si>
    <t>051247</t>
  </si>
  <si>
    <t>051255</t>
  </si>
  <si>
    <t>030031</t>
  </si>
  <si>
    <t>031230</t>
  </si>
  <si>
    <t>030168</t>
  </si>
  <si>
    <t>031367</t>
  </si>
  <si>
    <t>009598</t>
  </si>
  <si>
    <t>040137</t>
  </si>
  <si>
    <t>009497</t>
  </si>
  <si>
    <t>031253</t>
  </si>
  <si>
    <t>009566</t>
  </si>
  <si>
    <t>040842</t>
  </si>
  <si>
    <t>0040173</t>
  </si>
  <si>
    <t xml:space="preserve">Лена Цвијановић 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</si>
</sst>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"/>
      <family val="2"/>
    </font>
    <font>
      <sz val="12"/>
      <color indexed="8"/>
      <name val="CTimesRoman"/>
      <family val="0"/>
    </font>
    <font>
      <b/>
      <sz val="12"/>
      <color indexed="8"/>
      <name val="CTimesRoman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 Narrow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17" borderId="0" applyNumberFormat="0" applyBorder="0" applyAlignment="0" applyProtection="0"/>
    <xf numFmtId="0" fontId="34" fillId="27" borderId="0" applyNumberFormat="0" applyBorder="0" applyAlignment="0" applyProtection="0"/>
    <xf numFmtId="0" fontId="31" fillId="19" borderId="0" applyNumberFormat="0" applyBorder="0" applyAlignment="0" applyProtection="0"/>
    <xf numFmtId="0" fontId="34" fillId="28" borderId="0" applyNumberFormat="0" applyBorder="0" applyAlignment="0" applyProtection="0"/>
    <xf numFmtId="0" fontId="31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1" fillId="35" borderId="0" applyNumberFormat="0" applyBorder="0" applyAlignment="0" applyProtection="0"/>
    <xf numFmtId="0" fontId="34" fillId="36" borderId="0" applyNumberFormat="0" applyBorder="0" applyAlignment="0" applyProtection="0"/>
    <xf numFmtId="0" fontId="31" fillId="37" borderId="0" applyNumberFormat="0" applyBorder="0" applyAlignment="0" applyProtection="0"/>
    <xf numFmtId="0" fontId="34" fillId="38" borderId="0" applyNumberFormat="0" applyBorder="0" applyAlignment="0" applyProtection="0"/>
    <xf numFmtId="0" fontId="31" fillId="39" borderId="0" applyNumberFormat="0" applyBorder="0" applyAlignment="0" applyProtection="0"/>
    <xf numFmtId="0" fontId="34" fillId="40" borderId="0" applyNumberFormat="0" applyBorder="0" applyAlignment="0" applyProtection="0"/>
    <xf numFmtId="0" fontId="31" fillId="29" borderId="0" applyNumberFormat="0" applyBorder="0" applyAlignment="0" applyProtection="0"/>
    <xf numFmtId="0" fontId="34" fillId="41" borderId="0" applyNumberFormat="0" applyBorder="0" applyAlignment="0" applyProtection="0"/>
    <xf numFmtId="0" fontId="31" fillId="31" borderId="0" applyNumberFormat="0" applyBorder="0" applyAlignment="0" applyProtection="0"/>
    <xf numFmtId="0" fontId="34" fillId="42" borderId="0" applyNumberFormat="0" applyBorder="0" applyAlignment="0" applyProtection="0"/>
    <xf numFmtId="0" fontId="31" fillId="43" borderId="0" applyNumberFormat="0" applyBorder="0" applyAlignment="0" applyProtection="0"/>
    <xf numFmtId="0" fontId="35" fillId="44" borderId="0" applyNumberFormat="0" applyBorder="0" applyAlignment="0" applyProtection="0"/>
    <xf numFmtId="0" fontId="21" fillId="5" borderId="0" applyNumberFormat="0" applyBorder="0" applyAlignment="0" applyProtection="0"/>
    <xf numFmtId="0" fontId="36" fillId="45" borderId="1" applyNumberFormat="0" applyAlignment="0" applyProtection="0"/>
    <xf numFmtId="0" fontId="25" fillId="46" borderId="2" applyNumberFormat="0" applyAlignment="0" applyProtection="0"/>
    <xf numFmtId="0" fontId="37" fillId="47" borderId="3" applyNumberFormat="0" applyAlignment="0" applyProtection="0"/>
    <xf numFmtId="0" fontId="27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20" fillId="7" borderId="0" applyNumberFormat="0" applyBorder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7" applyNumberFormat="0" applyFill="0" applyAlignment="0" applyProtection="0"/>
    <xf numFmtId="0" fontId="18" fillId="0" borderId="8" applyNumberFormat="0" applyFill="0" applyAlignment="0" applyProtection="0"/>
    <xf numFmtId="0" fontId="42" fillId="0" borderId="9" applyNumberFormat="0" applyFill="0" applyAlignment="0" applyProtection="0"/>
    <xf numFmtId="0" fontId="19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50" borderId="1" applyNumberFormat="0" applyAlignment="0" applyProtection="0"/>
    <xf numFmtId="0" fontId="23" fillId="13" borderId="2" applyNumberFormat="0" applyAlignment="0" applyProtection="0"/>
    <xf numFmtId="0" fontId="44" fillId="0" borderId="11" applyNumberFormat="0" applyFill="0" applyAlignment="0" applyProtection="0"/>
    <xf numFmtId="0" fontId="26" fillId="0" borderId="12" applyNumberFormat="0" applyFill="0" applyAlignment="0" applyProtection="0"/>
    <xf numFmtId="0" fontId="45" fillId="51" borderId="0" applyNumberFormat="0" applyBorder="0" applyAlignment="0" applyProtection="0"/>
    <xf numFmtId="0" fontId="22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6" fillId="45" borderId="15" applyNumberFormat="0" applyAlignment="0" applyProtection="0"/>
    <xf numFmtId="0" fontId="24" fillId="46" borderId="16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3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 vertical="top" shrinkToFit="1"/>
    </xf>
    <xf numFmtId="0" fontId="3" fillId="0" borderId="21" xfId="0" applyFont="1" applyBorder="1" applyAlignment="1">
      <alignment shrinkToFit="1"/>
    </xf>
    <xf numFmtId="0" fontId="2" fillId="0" borderId="21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top" shrinkToFit="1"/>
    </xf>
    <xf numFmtId="0" fontId="4" fillId="0" borderId="25" xfId="0" applyFont="1" applyBorder="1" applyAlignment="1">
      <alignment horizontal="center" vertical="top" shrinkToFi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31" xfId="0" applyFont="1" applyFill="1" applyBorder="1" applyAlignment="1">
      <alignment horizontal="left"/>
    </xf>
    <xf numFmtId="0" fontId="2" fillId="0" borderId="30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33" xfId="0" applyFont="1" applyBorder="1" applyAlignment="1">
      <alignment horizontal="center" shrinkToFit="1"/>
    </xf>
    <xf numFmtId="0" fontId="2" fillId="0" borderId="3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 shrinkToFit="1"/>
    </xf>
    <xf numFmtId="49" fontId="2" fillId="0" borderId="33" xfId="0" applyNumberFormat="1" applyFont="1" applyBorder="1" applyAlignment="1">
      <alignment horizontal="center" shrinkToFit="1"/>
    </xf>
    <xf numFmtId="49" fontId="2" fillId="0" borderId="34" xfId="0" applyNumberFormat="1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49" fontId="2" fillId="0" borderId="37" xfId="0" applyNumberFormat="1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 shrinkToFit="1"/>
    </xf>
    <xf numFmtId="49" fontId="2" fillId="0" borderId="36" xfId="0" applyNumberFormat="1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37" xfId="0" applyFont="1" applyBorder="1" applyAlignment="1">
      <alignment horizontal="center" shrinkToFit="1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55" borderId="41" xfId="0" applyFont="1" applyFill="1" applyBorder="1" applyAlignment="1">
      <alignment horizontal="left" shrinkToFit="1"/>
    </xf>
    <xf numFmtId="0" fontId="3" fillId="0" borderId="41" xfId="0" applyFont="1" applyBorder="1" applyAlignment="1">
      <alignment horizontal="center" shrinkToFit="1"/>
    </xf>
    <xf numFmtId="0" fontId="2" fillId="0" borderId="41" xfId="0" applyFont="1" applyBorder="1" applyAlignment="1">
      <alignment horizontal="left" shrinkToFit="1"/>
    </xf>
    <xf numFmtId="49" fontId="2" fillId="0" borderId="40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shrinkToFit="1"/>
    </xf>
    <xf numFmtId="0" fontId="2" fillId="55" borderId="40" xfId="0" applyFont="1" applyFill="1" applyBorder="1" applyAlignment="1">
      <alignment horizontal="left" vertical="top" shrinkToFit="1"/>
    </xf>
    <xf numFmtId="0" fontId="3" fillId="0" borderId="40" xfId="0" applyFont="1" applyBorder="1" applyAlignment="1">
      <alignment horizontal="center" vertical="top" shrinkToFit="1"/>
    </xf>
    <xf numFmtId="0" fontId="2" fillId="0" borderId="40" xfId="0" applyFont="1" applyBorder="1" applyAlignment="1">
      <alignment horizontal="left" vertical="top" shrinkToFit="1"/>
    </xf>
    <xf numFmtId="49" fontId="2" fillId="0" borderId="44" xfId="0" applyNumberFormat="1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0" fontId="2" fillId="0" borderId="30" xfId="0" applyFont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55" borderId="31" xfId="0" applyFont="1" applyFill="1" applyBorder="1" applyAlignment="1">
      <alignment wrapText="1"/>
    </xf>
    <xf numFmtId="0" fontId="5" fillId="55" borderId="30" xfId="0" applyFont="1" applyFill="1" applyBorder="1" applyAlignment="1">
      <alignment horizontal="center" wrapText="1"/>
    </xf>
    <xf numFmtId="49" fontId="2" fillId="0" borderId="31" xfId="0" applyNumberFormat="1" applyFont="1" applyBorder="1" applyAlignment="1">
      <alignment horizontal="center" vertical="top" shrinkToFit="1"/>
    </xf>
    <xf numFmtId="49" fontId="4" fillId="0" borderId="31" xfId="0" applyNumberFormat="1" applyFont="1" applyBorder="1" applyAlignment="1">
      <alignment horizontal="center" vertical="top" shrinkToFit="1"/>
    </xf>
    <xf numFmtId="0" fontId="2" fillId="0" borderId="38" xfId="0" applyFont="1" applyBorder="1" applyAlignment="1">
      <alignment horizontal="center" vertical="top" shrinkToFit="1"/>
    </xf>
    <xf numFmtId="0" fontId="2" fillId="0" borderId="37" xfId="0" applyFont="1" applyBorder="1" applyAlignment="1">
      <alignment horizontal="center" vertical="top" shrinkToFit="1"/>
    </xf>
    <xf numFmtId="0" fontId="2" fillId="0" borderId="3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shrinkToFit="1"/>
    </xf>
    <xf numFmtId="0" fontId="2" fillId="0" borderId="31" xfId="0" applyFont="1" applyBorder="1" applyAlignment="1">
      <alignment/>
    </xf>
    <xf numFmtId="49" fontId="2" fillId="0" borderId="33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6" xfId="0" applyFont="1" applyBorder="1" applyAlignment="1">
      <alignment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2" fillId="0" borderId="30" xfId="0" applyFont="1" applyBorder="1" applyAlignment="1">
      <alignment horizontal="center" shrinkToFit="1"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2" fillId="0" borderId="33" xfId="0" applyFont="1" applyBorder="1" applyAlignment="1">
      <alignment horizontal="left" vertical="top" shrinkToFit="1"/>
    </xf>
    <xf numFmtId="0" fontId="5" fillId="55" borderId="30" xfId="0" applyFont="1" applyFill="1" applyBorder="1" applyAlignment="1">
      <alignment wrapText="1"/>
    </xf>
    <xf numFmtId="49" fontId="2" fillId="0" borderId="30" xfId="0" applyNumberFormat="1" applyFont="1" applyBorder="1" applyAlignment="1">
      <alignment horizontal="center" vertical="top" shrinkToFit="1"/>
    </xf>
    <xf numFmtId="49" fontId="4" fillId="0" borderId="30" xfId="0" applyNumberFormat="1" applyFont="1" applyBorder="1" applyAlignment="1">
      <alignment horizontal="center" vertical="top" shrinkToFit="1"/>
    </xf>
    <xf numFmtId="0" fontId="2" fillId="0" borderId="32" xfId="0" applyFont="1" applyBorder="1" applyAlignment="1">
      <alignment horizontal="center" vertical="top" shrinkToFit="1"/>
    </xf>
    <xf numFmtId="0" fontId="2" fillId="0" borderId="33" xfId="0" applyFont="1" applyBorder="1" applyAlignment="1">
      <alignment horizontal="center" vertical="top" shrinkToFit="1"/>
    </xf>
    <xf numFmtId="0" fontId="2" fillId="0" borderId="3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left" shrinkToFit="1"/>
    </xf>
    <xf numFmtId="49" fontId="3" fillId="0" borderId="40" xfId="0" applyNumberFormat="1" applyFont="1" applyBorder="1" applyAlignment="1">
      <alignment horizontal="center" shrinkToFit="1"/>
    </xf>
    <xf numFmtId="49" fontId="4" fillId="0" borderId="40" xfId="0" applyNumberFormat="1" applyFont="1" applyBorder="1" applyAlignment="1">
      <alignment horizontal="center" vertical="top" shrinkToFit="1"/>
    </xf>
    <xf numFmtId="49" fontId="4" fillId="0" borderId="42" xfId="0" applyNumberFormat="1" applyFont="1" applyBorder="1" applyAlignment="1">
      <alignment horizontal="center" vertical="top" shrinkToFit="1"/>
    </xf>
    <xf numFmtId="0" fontId="4" fillId="0" borderId="43" xfId="0" applyFont="1" applyBorder="1" applyAlignment="1">
      <alignment horizontal="center" vertical="top" shrinkToFit="1"/>
    </xf>
    <xf numFmtId="0" fontId="4" fillId="0" borderId="44" xfId="0" applyFont="1" applyBorder="1" applyAlignment="1">
      <alignment horizontal="center" vertical="top" shrinkToFit="1"/>
    </xf>
    <xf numFmtId="0" fontId="4" fillId="0" borderId="4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shrinkToFit="1"/>
    </xf>
    <xf numFmtId="49" fontId="2" fillId="0" borderId="37" xfId="0" applyNumberFormat="1" applyFont="1" applyBorder="1" applyAlignment="1">
      <alignment horizontal="center" vertical="top" shrinkToFit="1"/>
    </xf>
    <xf numFmtId="0" fontId="2" fillId="0" borderId="31" xfId="0" applyFont="1" applyFill="1" applyBorder="1" applyAlignment="1">
      <alignment horizontal="left" vertical="top" wrapText="1"/>
    </xf>
    <xf numFmtId="0" fontId="2" fillId="0" borderId="52" xfId="0" applyFont="1" applyBorder="1" applyAlignment="1">
      <alignment horizontal="center" shrinkToFit="1"/>
    </xf>
    <xf numFmtId="0" fontId="2" fillId="0" borderId="41" xfId="0" applyFont="1" applyBorder="1" applyAlignment="1">
      <alignment horizontal="center" shrinkToFit="1"/>
    </xf>
    <xf numFmtId="0" fontId="2" fillId="0" borderId="0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top" shrinkToFit="1"/>
    </xf>
    <xf numFmtId="0" fontId="2" fillId="0" borderId="41" xfId="0" applyFont="1" applyBorder="1" applyAlignment="1">
      <alignment horizontal="left" vertical="top" shrinkToFit="1"/>
    </xf>
    <xf numFmtId="49" fontId="2" fillId="0" borderId="41" xfId="0" applyNumberFormat="1" applyFont="1" applyBorder="1" applyAlignment="1">
      <alignment horizontal="center" shrinkToFit="1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/>
    </xf>
    <xf numFmtId="0" fontId="2" fillId="0" borderId="40" xfId="0" applyFont="1" applyBorder="1" applyAlignment="1">
      <alignment horizontal="left" shrinkToFit="1"/>
    </xf>
    <xf numFmtId="0" fontId="3" fillId="0" borderId="40" xfId="0" applyFont="1" applyBorder="1" applyAlignment="1">
      <alignment horizontal="center" shrinkToFit="1"/>
    </xf>
    <xf numFmtId="0" fontId="2" fillId="0" borderId="37" xfId="0" applyFont="1" applyBorder="1" applyAlignment="1">
      <alignment/>
    </xf>
    <xf numFmtId="0" fontId="2" fillId="0" borderId="30" xfId="0" applyFont="1" applyBorder="1" applyAlignment="1">
      <alignment/>
    </xf>
    <xf numFmtId="49" fontId="2" fillId="0" borderId="53" xfId="0" applyNumberFormat="1" applyFont="1" applyBorder="1" applyAlignment="1">
      <alignment horizontal="center" vertical="top" shrinkToFit="1"/>
    </xf>
    <xf numFmtId="49" fontId="4" fillId="0" borderId="41" xfId="0" applyNumberFormat="1" applyFont="1" applyBorder="1" applyAlignment="1">
      <alignment horizontal="center" vertical="top" shrinkToFit="1"/>
    </xf>
    <xf numFmtId="0" fontId="2" fillId="0" borderId="54" xfId="0" applyFont="1" applyBorder="1" applyAlignment="1">
      <alignment horizontal="center" vertical="top" shrinkToFit="1"/>
    </xf>
    <xf numFmtId="0" fontId="2" fillId="0" borderId="53" xfId="0" applyFont="1" applyBorder="1" applyAlignment="1">
      <alignment horizontal="center" vertical="top" shrinkToFit="1"/>
    </xf>
    <xf numFmtId="0" fontId="2" fillId="0" borderId="41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shrinkToFit="1"/>
    </xf>
    <xf numFmtId="0" fontId="2" fillId="0" borderId="43" xfId="0" applyFont="1" applyBorder="1" applyAlignment="1">
      <alignment horizontal="center" vertical="top" shrinkToFit="1"/>
    </xf>
    <xf numFmtId="0" fontId="2" fillId="0" borderId="44" xfId="0" applyFont="1" applyBorder="1" applyAlignment="1">
      <alignment horizontal="center" vertical="top" shrinkToFit="1"/>
    </xf>
    <xf numFmtId="0" fontId="2" fillId="0" borderId="4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 shrinkToFit="1"/>
    </xf>
    <xf numFmtId="49" fontId="2" fillId="0" borderId="55" xfId="0" applyNumberFormat="1" applyFont="1" applyBorder="1" applyAlignment="1">
      <alignment horizontal="center" shrinkToFit="1"/>
    </xf>
    <xf numFmtId="0" fontId="2" fillId="0" borderId="54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0" xfId="0" applyFont="1" applyBorder="1" applyAlignment="1">
      <alignment vertical="center"/>
    </xf>
    <xf numFmtId="0" fontId="2" fillId="55" borderId="30" xfId="0" applyFont="1" applyFill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Fill="1" applyBorder="1" applyAlignment="1">
      <alignment vertical="center"/>
    </xf>
    <xf numFmtId="0" fontId="2" fillId="55" borderId="3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vertical="center"/>
    </xf>
    <xf numFmtId="0" fontId="2" fillId="0" borderId="31" xfId="93" applyFont="1" applyBorder="1">
      <alignment/>
      <protection/>
    </xf>
    <xf numFmtId="49" fontId="2" fillId="0" borderId="31" xfId="93" applyNumberFormat="1" applyFont="1" applyBorder="1" applyAlignment="1">
      <alignment horizontal="center"/>
      <protection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top" wrapText="1"/>
    </xf>
    <xf numFmtId="0" fontId="5" fillId="0" borderId="40" xfId="0" applyFont="1" applyBorder="1" applyAlignment="1">
      <alignment vertical="center" wrapText="1"/>
    </xf>
    <xf numFmtId="0" fontId="2" fillId="0" borderId="58" xfId="0" applyFont="1" applyBorder="1" applyAlignment="1">
      <alignment horizontal="center" shrinkToFit="1"/>
    </xf>
    <xf numFmtId="0" fontId="2" fillId="0" borderId="40" xfId="0" applyFont="1" applyFill="1" applyBorder="1" applyAlignment="1">
      <alignment shrinkToFit="1"/>
    </xf>
    <xf numFmtId="0" fontId="3" fillId="0" borderId="40" xfId="0" applyFont="1" applyFill="1" applyBorder="1" applyAlignment="1">
      <alignment shrinkToFit="1"/>
    </xf>
    <xf numFmtId="0" fontId="2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shrinkToFit="1"/>
    </xf>
    <xf numFmtId="0" fontId="5" fillId="0" borderId="40" xfId="0" applyFont="1" applyFill="1" applyBorder="1" applyAlignment="1">
      <alignment shrinkToFit="1"/>
    </xf>
    <xf numFmtId="0" fontId="5" fillId="0" borderId="40" xfId="0" applyFont="1" applyFill="1" applyBorder="1" applyAlignment="1">
      <alignment/>
    </xf>
    <xf numFmtId="49" fontId="4" fillId="0" borderId="44" xfId="0" applyNumberFormat="1" applyFont="1" applyBorder="1" applyAlignment="1">
      <alignment horizontal="center" vertical="top" shrinkToFit="1"/>
    </xf>
    <xf numFmtId="0" fontId="4" fillId="0" borderId="56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2" fillId="0" borderId="31" xfId="0" applyFont="1" applyBorder="1" applyAlignment="1">
      <alignment vertical="top" wrapText="1"/>
    </xf>
    <xf numFmtId="0" fontId="2" fillId="0" borderId="5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0" xfId="0" applyFont="1" applyBorder="1" applyAlignment="1">
      <alignment vertical="top" wrapText="1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 shrinkToFit="1"/>
    </xf>
    <xf numFmtId="0" fontId="2" fillId="0" borderId="66" xfId="0" applyFont="1" applyBorder="1" applyAlignment="1">
      <alignment horizontal="center" shrinkToFit="1"/>
    </xf>
    <xf numFmtId="0" fontId="2" fillId="0" borderId="66" xfId="0" applyFont="1" applyBorder="1" applyAlignment="1">
      <alignment horizontal="left" shrinkToFit="1"/>
    </xf>
    <xf numFmtId="0" fontId="3" fillId="0" borderId="66" xfId="0" applyFont="1" applyBorder="1" applyAlignment="1">
      <alignment horizontal="center" shrinkToFit="1"/>
    </xf>
    <xf numFmtId="49" fontId="2" fillId="0" borderId="66" xfId="0" applyNumberFormat="1" applyFont="1" applyBorder="1" applyAlignment="1">
      <alignment horizontal="center" shrinkToFit="1"/>
    </xf>
    <xf numFmtId="49" fontId="2" fillId="0" borderId="67" xfId="0" applyNumberFormat="1" applyFont="1" applyBorder="1" applyAlignment="1">
      <alignment horizontal="center" shrinkToFit="1"/>
    </xf>
    <xf numFmtId="0" fontId="2" fillId="0" borderId="68" xfId="0" applyFont="1" applyBorder="1" applyAlignment="1">
      <alignment horizontal="center" shrinkToFit="1"/>
    </xf>
    <xf numFmtId="0" fontId="2" fillId="0" borderId="6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shrinkToFit="1"/>
    </xf>
    <xf numFmtId="0" fontId="5" fillId="0" borderId="66" xfId="0" applyFont="1" applyFill="1" applyBorder="1" applyAlignment="1">
      <alignment shrinkToFit="1"/>
    </xf>
    <xf numFmtId="0" fontId="5" fillId="0" borderId="66" xfId="0" applyFont="1" applyFill="1" applyBorder="1" applyAlignment="1">
      <alignment horizontal="center" shrinkToFit="1"/>
    </xf>
    <xf numFmtId="0" fontId="5" fillId="0" borderId="66" xfId="0" applyFont="1" applyFill="1" applyBorder="1" applyAlignment="1">
      <alignment/>
    </xf>
    <xf numFmtId="49" fontId="4" fillId="0" borderId="68" xfId="0" applyNumberFormat="1" applyFont="1" applyBorder="1" applyAlignment="1">
      <alignment horizontal="center" vertical="top" shrinkToFit="1"/>
    </xf>
    <xf numFmtId="49" fontId="4" fillId="0" borderId="66" xfId="0" applyNumberFormat="1" applyFont="1" applyBorder="1" applyAlignment="1">
      <alignment horizontal="center" vertical="top" shrinkToFit="1"/>
    </xf>
    <xf numFmtId="49" fontId="4" fillId="0" borderId="67" xfId="0" applyNumberFormat="1" applyFont="1" applyBorder="1" applyAlignment="1">
      <alignment horizontal="center" vertical="top" shrinkToFit="1"/>
    </xf>
    <xf numFmtId="0" fontId="4" fillId="0" borderId="58" xfId="0" applyFont="1" applyBorder="1" applyAlignment="1">
      <alignment horizontal="center" vertical="top" shrinkToFit="1"/>
    </xf>
    <xf numFmtId="0" fontId="4" fillId="0" borderId="68" xfId="0" applyFont="1" applyBorder="1" applyAlignment="1">
      <alignment horizontal="center" vertical="top" shrinkToFit="1"/>
    </xf>
    <xf numFmtId="0" fontId="4" fillId="0" borderId="66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Alignment="1">
      <alignment horizontal="left" indent="6"/>
    </xf>
    <xf numFmtId="0" fontId="2" fillId="0" borderId="0" xfId="0" applyFont="1" applyBorder="1" applyAlignment="1">
      <alignment/>
    </xf>
    <xf numFmtId="0" fontId="2" fillId="0" borderId="55" xfId="0" applyFont="1" applyBorder="1" applyAlignment="1">
      <alignment horizontal="center" shrinkToFit="1"/>
    </xf>
    <xf numFmtId="0" fontId="4" fillId="0" borderId="37" xfId="0" applyFont="1" applyBorder="1" applyAlignment="1">
      <alignment horizontal="center" vertical="top" shrinkToFit="1"/>
    </xf>
    <xf numFmtId="0" fontId="4" fillId="0" borderId="31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shrinkToFit="1"/>
    </xf>
    <xf numFmtId="0" fontId="2" fillId="0" borderId="25" xfId="0" applyFont="1" applyBorder="1" applyAlignment="1">
      <alignment horizontal="center" shrinkToFit="1"/>
    </xf>
    <xf numFmtId="0" fontId="2" fillId="0" borderId="54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55" borderId="41" xfId="0" applyFont="1" applyFill="1" applyBorder="1" applyAlignment="1">
      <alignment horizontal="left" vertical="top" shrinkToFit="1"/>
    </xf>
    <xf numFmtId="0" fontId="5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 shrinkToFit="1"/>
    </xf>
    <xf numFmtId="0" fontId="2" fillId="0" borderId="51" xfId="0" applyFont="1" applyBorder="1" applyAlignment="1">
      <alignment/>
    </xf>
    <xf numFmtId="0" fontId="2" fillId="0" borderId="34" xfId="0" applyFont="1" applyBorder="1" applyAlignment="1">
      <alignment/>
    </xf>
    <xf numFmtId="49" fontId="4" fillId="0" borderId="36" xfId="0" applyNumberFormat="1" applyFont="1" applyBorder="1" applyAlignment="1">
      <alignment horizontal="center" vertical="top" shrinkToFit="1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2" fillId="55" borderId="25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19" borderId="31" xfId="0" applyFont="1" applyFill="1" applyBorder="1" applyAlignment="1">
      <alignment/>
    </xf>
    <xf numFmtId="0" fontId="13" fillId="19" borderId="31" xfId="0" applyFont="1" applyFill="1" applyBorder="1" applyAlignment="1">
      <alignment horizontal="center"/>
    </xf>
    <xf numFmtId="0" fontId="14" fillId="19" borderId="31" xfId="0" applyFont="1" applyFill="1" applyBorder="1" applyAlignment="1">
      <alignment horizontal="center"/>
    </xf>
    <xf numFmtId="0" fontId="9" fillId="19" borderId="63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19" borderId="31" xfId="0" applyFont="1" applyFill="1" applyBorder="1" applyAlignment="1">
      <alignment horizontal="center" wrapText="1"/>
    </xf>
    <xf numFmtId="0" fontId="13" fillId="19" borderId="30" xfId="0" applyFont="1" applyFill="1" applyBorder="1" applyAlignment="1">
      <alignment/>
    </xf>
    <xf numFmtId="0" fontId="13" fillId="19" borderId="30" xfId="0" applyFont="1" applyFill="1" applyBorder="1" applyAlignment="1">
      <alignment horizontal="center"/>
    </xf>
    <xf numFmtId="0" fontId="14" fillId="19" borderId="30" xfId="0" applyFont="1" applyFill="1" applyBorder="1" applyAlignment="1">
      <alignment horizontal="center"/>
    </xf>
    <xf numFmtId="0" fontId="7" fillId="0" borderId="39" xfId="0" applyFont="1" applyBorder="1" applyAlignment="1">
      <alignment vertical="center"/>
    </xf>
    <xf numFmtId="0" fontId="7" fillId="0" borderId="66" xfId="0" applyFont="1" applyBorder="1" applyAlignment="1">
      <alignment/>
    </xf>
    <xf numFmtId="0" fontId="9" fillId="56" borderId="66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4" fillId="0" borderId="62" xfId="98" applyFont="1" applyBorder="1" applyAlignment="1">
      <alignment horizontal="center" vertical="top" wrapText="1"/>
      <protection/>
    </xf>
    <xf numFmtId="0" fontId="4" fillId="0" borderId="46" xfId="98" applyFont="1" applyBorder="1" applyAlignment="1">
      <alignment horizontal="center" vertical="top" wrapText="1"/>
      <protection/>
    </xf>
    <xf numFmtId="0" fontId="2" fillId="0" borderId="0" xfId="98" applyFont="1" applyAlignment="1">
      <alignment horizontal="left" vertical="top" shrinkToFit="1"/>
      <protection/>
    </xf>
    <xf numFmtId="0" fontId="4" fillId="0" borderId="21" xfId="98" applyFont="1" applyBorder="1" applyAlignment="1">
      <alignment horizontal="center" vertical="top" shrinkToFit="1"/>
      <protection/>
    </xf>
    <xf numFmtId="0" fontId="3" fillId="0" borderId="40" xfId="98" applyFont="1" applyBorder="1" applyAlignment="1">
      <alignment horizontal="center" shrinkToFit="1"/>
      <protection/>
    </xf>
    <xf numFmtId="0" fontId="2" fillId="0" borderId="40" xfId="98" applyFont="1" applyBorder="1" applyAlignment="1">
      <alignment horizontal="left" shrinkToFit="1"/>
      <protection/>
    </xf>
    <xf numFmtId="0" fontId="2" fillId="0" borderId="40" xfId="98" applyFont="1" applyBorder="1" applyAlignment="1">
      <alignment horizontal="center" shrinkToFit="1"/>
      <protection/>
    </xf>
    <xf numFmtId="0" fontId="4" fillId="0" borderId="21" xfId="98" applyFont="1" applyBorder="1" applyAlignment="1">
      <alignment horizontal="left" vertical="top" shrinkToFit="1"/>
      <protection/>
    </xf>
    <xf numFmtId="0" fontId="3" fillId="0" borderId="41" xfId="98" applyFont="1" applyBorder="1" applyAlignment="1">
      <alignment horizontal="center" vertical="top" shrinkToFit="1"/>
      <protection/>
    </xf>
    <xf numFmtId="0" fontId="2" fillId="0" borderId="41" xfId="98" applyFont="1" applyBorder="1" applyAlignment="1">
      <alignment horizontal="left" vertical="top" shrinkToFit="1"/>
      <protection/>
    </xf>
    <xf numFmtId="0" fontId="2" fillId="0" borderId="0" xfId="98" applyFont="1">
      <alignment/>
      <protection/>
    </xf>
    <xf numFmtId="0" fontId="2" fillId="0" borderId="74" xfId="98" applyFont="1" applyBorder="1">
      <alignment/>
      <protection/>
    </xf>
    <xf numFmtId="0" fontId="2" fillId="0" borderId="41" xfId="98" applyFont="1" applyBorder="1" applyAlignment="1">
      <alignment horizontal="center" shrinkToFit="1"/>
      <protection/>
    </xf>
    <xf numFmtId="0" fontId="2" fillId="0" borderId="0" xfId="98" applyFont="1" applyBorder="1">
      <alignment/>
      <protection/>
    </xf>
    <xf numFmtId="0" fontId="2" fillId="55" borderId="40" xfId="98" applyFont="1" applyFill="1" applyBorder="1" applyAlignment="1">
      <alignment horizontal="left" vertical="top" shrinkToFit="1"/>
      <protection/>
    </xf>
    <xf numFmtId="0" fontId="3" fillId="0" borderId="40" xfId="98" applyFont="1" applyBorder="1" applyAlignment="1">
      <alignment horizontal="center" vertical="top" shrinkToFit="1"/>
      <protection/>
    </xf>
    <xf numFmtId="0" fontId="2" fillId="0" borderId="40" xfId="98" applyFont="1" applyBorder="1" applyAlignment="1">
      <alignment horizontal="left" vertical="top" shrinkToFit="1"/>
      <protection/>
    </xf>
    <xf numFmtId="0" fontId="2" fillId="0" borderId="75" xfId="98" applyFont="1" applyBorder="1" applyAlignment="1">
      <alignment horizontal="center"/>
      <protection/>
    </xf>
    <xf numFmtId="0" fontId="2" fillId="0" borderId="74" xfId="98" applyFont="1" applyBorder="1" applyAlignment="1">
      <alignment horizontal="center"/>
      <protection/>
    </xf>
    <xf numFmtId="0" fontId="2" fillId="55" borderId="41" xfId="98" applyFont="1" applyFill="1" applyBorder="1" applyAlignment="1">
      <alignment horizontal="left" shrinkToFit="1"/>
      <protection/>
    </xf>
    <xf numFmtId="0" fontId="3" fillId="0" borderId="41" xfId="98" applyFont="1" applyBorder="1" applyAlignment="1">
      <alignment horizontal="center" shrinkToFit="1"/>
      <protection/>
    </xf>
    <xf numFmtId="0" fontId="2" fillId="0" borderId="41" xfId="98" applyFont="1" applyBorder="1" applyAlignment="1">
      <alignment horizontal="left" shrinkToFit="1"/>
      <protection/>
    </xf>
    <xf numFmtId="0" fontId="2" fillId="0" borderId="53" xfId="98" applyFont="1" applyBorder="1" applyAlignment="1">
      <alignment horizontal="center" shrinkToFit="1"/>
      <protection/>
    </xf>
    <xf numFmtId="0" fontId="2" fillId="0" borderId="33" xfId="98" applyFont="1" applyBorder="1" applyAlignment="1">
      <alignment horizontal="center" vertical="top" wrapText="1"/>
      <protection/>
    </xf>
    <xf numFmtId="0" fontId="2" fillId="0" borderId="76" xfId="98" applyFont="1" applyBorder="1" applyAlignment="1">
      <alignment vertical="top" wrapText="1"/>
      <protection/>
    </xf>
    <xf numFmtId="0" fontId="2" fillId="0" borderId="74" xfId="98" applyFont="1" applyBorder="1" applyAlignment="1">
      <alignment horizontal="left" vertical="top" wrapText="1"/>
      <protection/>
    </xf>
    <xf numFmtId="0" fontId="2" fillId="0" borderId="40" xfId="98" applyFont="1" applyBorder="1">
      <alignment/>
      <protection/>
    </xf>
    <xf numFmtId="0" fontId="2" fillId="0" borderId="33" xfId="98" applyFont="1" applyBorder="1" applyAlignment="1">
      <alignment horizontal="center" vertical="top" shrinkToFit="1"/>
      <protection/>
    </xf>
    <xf numFmtId="0" fontId="5" fillId="0" borderId="74" xfId="98" applyFont="1" applyBorder="1" applyAlignment="1">
      <alignment horizontal="left" vertical="center"/>
      <protection/>
    </xf>
    <xf numFmtId="0" fontId="5" fillId="57" borderId="74" xfId="98" applyFont="1" applyFill="1" applyBorder="1" applyAlignment="1">
      <alignment wrapText="1"/>
      <protection/>
    </xf>
    <xf numFmtId="49" fontId="2" fillId="0" borderId="40" xfId="98" applyNumberFormat="1" applyFont="1" applyBorder="1" applyAlignment="1">
      <alignment horizontal="left" shrinkToFit="1"/>
      <protection/>
    </xf>
    <xf numFmtId="49" fontId="3" fillId="0" borderId="40" xfId="98" applyNumberFormat="1" applyFont="1" applyBorder="1" applyAlignment="1">
      <alignment horizontal="center" shrinkToFit="1"/>
      <protection/>
    </xf>
    <xf numFmtId="0" fontId="2" fillId="0" borderId="0" xfId="98" applyFont="1" applyBorder="1" applyAlignment="1">
      <alignment vertical="top" wrapText="1"/>
      <protection/>
    </xf>
    <xf numFmtId="0" fontId="4" fillId="0" borderId="21" xfId="98" applyFont="1" applyBorder="1" applyAlignment="1">
      <alignment horizontal="left" vertical="center" shrinkToFit="1"/>
      <protection/>
    </xf>
    <xf numFmtId="0" fontId="2" fillId="0" borderId="74" xfId="98" applyFont="1" applyFill="1" applyBorder="1" applyAlignment="1">
      <alignment horizontal="left" vertical="center"/>
      <protection/>
    </xf>
    <xf numFmtId="0" fontId="2" fillId="0" borderId="74" xfId="98" applyFont="1" applyFill="1" applyBorder="1" applyAlignment="1">
      <alignment horizontal="left"/>
      <protection/>
    </xf>
    <xf numFmtId="0" fontId="2" fillId="0" borderId="44" xfId="98" applyFont="1" applyBorder="1" applyAlignment="1">
      <alignment horizontal="center" shrinkToFit="1"/>
      <protection/>
    </xf>
    <xf numFmtId="0" fontId="2" fillId="0" borderId="52" xfId="98" applyFont="1" applyBorder="1" applyAlignment="1">
      <alignment horizontal="center" shrinkToFit="1"/>
      <protection/>
    </xf>
    <xf numFmtId="0" fontId="2" fillId="0" borderId="77" xfId="98" applyFont="1" applyBorder="1">
      <alignment/>
      <protection/>
    </xf>
    <xf numFmtId="0" fontId="2" fillId="0" borderId="75" xfId="98" applyFont="1" applyBorder="1">
      <alignment/>
      <protection/>
    </xf>
    <xf numFmtId="0" fontId="2" fillId="0" borderId="30" xfId="98" applyFont="1" applyBorder="1" applyAlignment="1">
      <alignment horizontal="center" vertical="top" shrinkToFit="1"/>
      <protection/>
    </xf>
    <xf numFmtId="0" fontId="2" fillId="0" borderId="41" xfId="98" applyFont="1" applyFill="1" applyBorder="1" applyAlignment="1">
      <alignment vertical="center" shrinkToFit="1"/>
      <protection/>
    </xf>
    <xf numFmtId="0" fontId="3" fillId="0" borderId="41" xfId="98" applyFont="1" applyFill="1" applyBorder="1" applyAlignment="1">
      <alignment horizontal="left" vertical="center" shrinkToFit="1"/>
      <protection/>
    </xf>
    <xf numFmtId="0" fontId="2" fillId="0" borderId="41" xfId="98" applyFont="1" applyFill="1" applyBorder="1" applyAlignment="1">
      <alignment vertical="center"/>
      <protection/>
    </xf>
    <xf numFmtId="0" fontId="2" fillId="0" borderId="74" xfId="93" applyFont="1" applyBorder="1">
      <alignment/>
      <protection/>
    </xf>
    <xf numFmtId="0" fontId="2" fillId="0" borderId="41" xfId="98" applyFont="1" applyBorder="1">
      <alignment/>
      <protection/>
    </xf>
    <xf numFmtId="0" fontId="2" fillId="0" borderId="40" xfId="98" applyFont="1" applyBorder="1" applyAlignment="1">
      <alignment horizontal="center"/>
      <protection/>
    </xf>
    <xf numFmtId="0" fontId="5" fillId="0" borderId="74" xfId="98" applyFont="1" applyBorder="1" applyAlignment="1">
      <alignment horizontal="left" vertical="center" wrapText="1"/>
      <protection/>
    </xf>
    <xf numFmtId="0" fontId="5" fillId="0" borderId="40" xfId="98" applyFont="1" applyBorder="1" applyAlignment="1">
      <alignment vertical="top" wrapText="1"/>
      <protection/>
    </xf>
    <xf numFmtId="0" fontId="5" fillId="0" borderId="40" xfId="98" applyFont="1" applyBorder="1" applyAlignment="1">
      <alignment vertical="center" wrapText="1"/>
      <protection/>
    </xf>
    <xf numFmtId="0" fontId="2" fillId="0" borderId="40" xfId="98" applyFont="1" applyFill="1" applyBorder="1" applyAlignment="1">
      <alignment shrinkToFit="1"/>
      <protection/>
    </xf>
    <xf numFmtId="0" fontId="3" fillId="0" borderId="40" xfId="98" applyFont="1" applyFill="1" applyBorder="1" applyAlignment="1">
      <alignment shrinkToFit="1"/>
      <protection/>
    </xf>
    <xf numFmtId="0" fontId="2" fillId="0" borderId="0" xfId="98" applyFont="1" applyBorder="1" applyAlignment="1">
      <alignment horizontal="center" shrinkToFit="1"/>
      <protection/>
    </xf>
    <xf numFmtId="0" fontId="5" fillId="0" borderId="40" xfId="98" applyFont="1" applyFill="1" applyBorder="1" applyAlignment="1">
      <alignment shrinkToFit="1"/>
      <protection/>
    </xf>
    <xf numFmtId="0" fontId="5" fillId="0" borderId="40" xfId="98" applyFont="1" applyFill="1" applyBorder="1">
      <alignment/>
      <protection/>
    </xf>
    <xf numFmtId="0" fontId="2" fillId="0" borderId="0" xfId="98" applyFont="1" applyBorder="1" applyAlignment="1">
      <alignment horizontal="left" shrinkToFit="1"/>
      <protection/>
    </xf>
    <xf numFmtId="0" fontId="3" fillId="0" borderId="0" xfId="98" applyFont="1" applyBorder="1" applyAlignment="1">
      <alignment horizontal="center" shrinkToFit="1"/>
      <protection/>
    </xf>
    <xf numFmtId="0" fontId="2" fillId="0" borderId="0" xfId="98" applyFont="1" applyBorder="1" applyAlignment="1">
      <alignment horizontal="left" vertical="center" shrinkToFit="1"/>
      <protection/>
    </xf>
    <xf numFmtId="0" fontId="3" fillId="0" borderId="0" xfId="98" applyFont="1" applyBorder="1" applyAlignment="1">
      <alignment horizontal="center" vertical="center" shrinkToFit="1"/>
      <protection/>
    </xf>
    <xf numFmtId="0" fontId="2" fillId="0" borderId="0" xfId="98" applyFont="1" applyBorder="1" applyAlignment="1">
      <alignment horizontal="center" vertical="center" shrinkToFit="1"/>
      <protection/>
    </xf>
    <xf numFmtId="0" fontId="2" fillId="0" borderId="0" xfId="98" applyFont="1" applyAlignment="1">
      <alignment horizontal="center" shrinkToFit="1"/>
      <protection/>
    </xf>
    <xf numFmtId="0" fontId="3" fillId="0" borderId="0" xfId="98" applyFont="1" applyAlignment="1">
      <alignment horizontal="center" shrinkToFit="1"/>
      <protection/>
    </xf>
    <xf numFmtId="0" fontId="2" fillId="0" borderId="0" xfId="98" applyFont="1" applyAlignment="1">
      <alignment horizontal="center" vertical="top" wrapText="1"/>
      <protection/>
    </xf>
    <xf numFmtId="0" fontId="2" fillId="0" borderId="0" xfId="98" applyFont="1" applyAlignment="1">
      <alignment horizontal="center"/>
      <protection/>
    </xf>
    <xf numFmtId="0" fontId="2" fillId="0" borderId="0" xfId="98" applyFont="1" applyBorder="1" applyAlignment="1">
      <alignment horizontal="center" vertical="top" wrapText="1"/>
      <protection/>
    </xf>
    <xf numFmtId="0" fontId="2" fillId="0" borderId="20" xfId="98" applyFont="1" applyBorder="1" applyAlignment="1">
      <alignment horizontal="center"/>
      <protection/>
    </xf>
    <xf numFmtId="0" fontId="2" fillId="0" borderId="21" xfId="98" applyFont="1" applyBorder="1" applyAlignment="1">
      <alignment horizontal="center"/>
      <protection/>
    </xf>
    <xf numFmtId="0" fontId="3" fillId="0" borderId="21" xfId="98" applyFont="1" applyBorder="1" applyAlignment="1">
      <alignment shrinkToFit="1"/>
      <protection/>
    </xf>
    <xf numFmtId="0" fontId="2" fillId="0" borderId="21" xfId="98" applyFont="1" applyBorder="1" applyAlignment="1">
      <alignment horizontal="left" vertical="top" shrinkToFit="1"/>
      <protection/>
    </xf>
    <xf numFmtId="0" fontId="4" fillId="0" borderId="23" xfId="98" applyFont="1" applyBorder="1" applyAlignment="1">
      <alignment horizontal="center"/>
      <protection/>
    </xf>
    <xf numFmtId="0" fontId="4" fillId="0" borderId="24" xfId="98" applyFont="1" applyBorder="1" applyAlignment="1">
      <alignment horizontal="center"/>
      <protection/>
    </xf>
    <xf numFmtId="0" fontId="4" fillId="0" borderId="25" xfId="98" applyFont="1" applyBorder="1" applyAlignment="1">
      <alignment horizontal="left" vertical="center" shrinkToFit="1"/>
      <protection/>
    </xf>
    <xf numFmtId="0" fontId="4" fillId="0" borderId="25" xfId="98" applyFont="1" applyBorder="1" applyAlignment="1">
      <alignment horizontal="center" vertical="top" shrinkToFit="1"/>
      <protection/>
    </xf>
    <xf numFmtId="0" fontId="4" fillId="0" borderId="25" xfId="98" applyFont="1" applyBorder="1" applyAlignment="1">
      <alignment horizontal="center" vertical="top" wrapText="1"/>
      <protection/>
    </xf>
    <xf numFmtId="0" fontId="4" fillId="0" borderId="26" xfId="98" applyFont="1" applyBorder="1" applyAlignment="1">
      <alignment horizontal="center" vertical="top" wrapText="1"/>
      <protection/>
    </xf>
    <xf numFmtId="0" fontId="4" fillId="0" borderId="27" xfId="98" applyFont="1" applyFill="1" applyBorder="1" applyAlignment="1">
      <alignment horizontal="center" vertical="top" wrapText="1"/>
      <protection/>
    </xf>
    <xf numFmtId="0" fontId="2" fillId="0" borderId="29" xfId="98" applyFont="1" applyBorder="1" applyAlignment="1">
      <alignment horizontal="center" shrinkToFit="1"/>
      <protection/>
    </xf>
    <xf numFmtId="0" fontId="2" fillId="0" borderId="30" xfId="98" applyFont="1" applyBorder="1" applyAlignment="1">
      <alignment horizontal="center" shrinkToFit="1"/>
      <protection/>
    </xf>
    <xf numFmtId="0" fontId="2" fillId="0" borderId="35" xfId="98" applyFont="1" applyBorder="1" applyAlignment="1">
      <alignment horizontal="center" shrinkToFit="1"/>
      <protection/>
    </xf>
    <xf numFmtId="0" fontId="2" fillId="0" borderId="36" xfId="98" applyFont="1" applyBorder="1" applyAlignment="1">
      <alignment horizontal="center" shrinkToFit="1"/>
      <protection/>
    </xf>
    <xf numFmtId="0" fontId="2" fillId="0" borderId="34" xfId="98" applyFont="1" applyBorder="1" applyAlignment="1">
      <alignment horizontal="center" shrinkToFit="1"/>
      <protection/>
    </xf>
    <xf numFmtId="0" fontId="2" fillId="0" borderId="42" xfId="98" applyFont="1" applyBorder="1" applyAlignment="1">
      <alignment horizontal="center" shrinkToFit="1"/>
      <protection/>
    </xf>
    <xf numFmtId="0" fontId="2" fillId="0" borderId="39" xfId="98" applyFont="1" applyBorder="1" applyAlignment="1">
      <alignment horizontal="center" shrinkToFit="1"/>
      <protection/>
    </xf>
    <xf numFmtId="0" fontId="2" fillId="0" borderId="50" xfId="98" applyFont="1" applyBorder="1" applyAlignment="1">
      <alignment horizontal="center" shrinkToFit="1"/>
      <protection/>
    </xf>
    <xf numFmtId="0" fontId="2" fillId="0" borderId="49" xfId="98" applyFont="1" applyBorder="1" applyAlignment="1">
      <alignment horizontal="center" shrinkToFit="1"/>
      <protection/>
    </xf>
    <xf numFmtId="0" fontId="2" fillId="0" borderId="74" xfId="98" applyFont="1" applyBorder="1" applyAlignment="1">
      <alignment horizontal="center" shrinkToFit="1"/>
      <protection/>
    </xf>
    <xf numFmtId="0" fontId="2" fillId="0" borderId="74" xfId="98" applyFont="1" applyBorder="1" applyAlignment="1">
      <alignment vertical="top" wrapText="1"/>
      <protection/>
    </xf>
    <xf numFmtId="0" fontId="5" fillId="0" borderId="30" xfId="98" applyFont="1" applyBorder="1">
      <alignment/>
      <protection/>
    </xf>
    <xf numFmtId="0" fontId="2" fillId="0" borderId="31" xfId="98" applyFont="1" applyBorder="1" applyAlignment="1">
      <alignment horizontal="center" shrinkToFit="1"/>
      <protection/>
    </xf>
    <xf numFmtId="0" fontId="5" fillId="0" borderId="31" xfId="98" applyFont="1" applyBorder="1">
      <alignment/>
      <protection/>
    </xf>
    <xf numFmtId="0" fontId="2" fillId="0" borderId="55" xfId="98" applyFont="1" applyBorder="1" applyAlignment="1">
      <alignment horizontal="center" shrinkToFit="1"/>
      <protection/>
    </xf>
    <xf numFmtId="0" fontId="2" fillId="0" borderId="33" xfId="98" applyFont="1" applyBorder="1" applyAlignment="1">
      <alignment horizontal="left" vertical="top" shrinkToFit="1"/>
      <protection/>
    </xf>
    <xf numFmtId="0" fontId="2" fillId="0" borderId="0" xfId="98" applyFont="1" applyAlignment="1">
      <alignment horizontal="left" indent="4"/>
      <protection/>
    </xf>
    <xf numFmtId="0" fontId="2" fillId="0" borderId="75" xfId="98" applyFont="1" applyBorder="1" applyAlignment="1">
      <alignment vertical="center"/>
      <protection/>
    </xf>
    <xf numFmtId="0" fontId="2" fillId="0" borderId="74" xfId="98" applyFont="1" applyBorder="1" applyAlignment="1">
      <alignment vertical="center"/>
      <protection/>
    </xf>
    <xf numFmtId="0" fontId="2" fillId="0" borderId="74" xfId="98" applyFont="1" applyBorder="1" applyAlignment="1">
      <alignment horizontal="left" vertical="center"/>
      <protection/>
    </xf>
    <xf numFmtId="0" fontId="2" fillId="0" borderId="60" xfId="98" applyFont="1" applyBorder="1" applyAlignment="1">
      <alignment horizontal="center" shrinkToFit="1"/>
      <protection/>
    </xf>
    <xf numFmtId="0" fontId="2" fillId="0" borderId="0" xfId="98" applyFont="1" applyAlignment="1">
      <alignment horizontal="left" shrinkToFit="1"/>
      <protection/>
    </xf>
    <xf numFmtId="0" fontId="2" fillId="57" borderId="75" xfId="98" applyFont="1" applyFill="1" applyBorder="1" applyAlignment="1">
      <alignment horizontal="left" vertical="center"/>
      <protection/>
    </xf>
    <xf numFmtId="0" fontId="2" fillId="0" borderId="78" xfId="98" applyFont="1" applyBorder="1" applyAlignment="1">
      <alignment vertical="top" wrapText="1"/>
      <protection/>
    </xf>
    <xf numFmtId="0" fontId="2" fillId="0" borderId="75" xfId="98" applyFont="1" applyBorder="1" applyAlignment="1">
      <alignment horizontal="left" vertical="top" wrapText="1"/>
      <protection/>
    </xf>
    <xf numFmtId="0" fontId="5" fillId="57" borderId="75" xfId="98" applyFont="1" applyFill="1" applyBorder="1" applyAlignment="1">
      <alignment wrapText="1"/>
      <protection/>
    </xf>
    <xf numFmtId="0" fontId="2" fillId="0" borderId="21" xfId="98" applyFont="1" applyBorder="1" applyAlignment="1">
      <alignment horizontal="center" vertical="top" wrapText="1"/>
      <protection/>
    </xf>
    <xf numFmtId="0" fontId="4" fillId="0" borderId="21" xfId="98" applyFont="1" applyBorder="1" applyAlignment="1">
      <alignment horizontal="center" vertical="top" wrapText="1"/>
      <protection/>
    </xf>
    <xf numFmtId="0" fontId="4" fillId="0" borderId="28" xfId="98" applyFont="1" applyBorder="1" applyAlignment="1">
      <alignment horizontal="center" vertical="top" wrapText="1"/>
      <protection/>
    </xf>
    <xf numFmtId="0" fontId="4" fillId="0" borderId="27" xfId="98" applyFont="1" applyBorder="1" applyAlignment="1">
      <alignment horizontal="center" vertical="top" wrapText="1"/>
      <protection/>
    </xf>
    <xf numFmtId="0" fontId="2" fillId="0" borderId="32" xfId="98" applyFont="1" applyBorder="1" applyAlignment="1">
      <alignment horizontal="center" shrinkToFit="1"/>
      <protection/>
    </xf>
    <xf numFmtId="0" fontId="2" fillId="0" borderId="33" xfId="98" applyFont="1" applyBorder="1" applyAlignment="1">
      <alignment horizontal="center" shrinkToFit="1"/>
      <protection/>
    </xf>
    <xf numFmtId="0" fontId="2" fillId="0" borderId="30" xfId="98" applyFont="1" applyBorder="1" applyAlignment="1">
      <alignment horizontal="center"/>
      <protection/>
    </xf>
    <xf numFmtId="0" fontId="2" fillId="0" borderId="34" xfId="98" applyFont="1" applyBorder="1" applyAlignment="1">
      <alignment horizontal="center"/>
      <protection/>
    </xf>
    <xf numFmtId="0" fontId="2" fillId="0" borderId="32" xfId="98" applyFont="1" applyBorder="1" applyAlignment="1">
      <alignment horizontal="center"/>
      <protection/>
    </xf>
    <xf numFmtId="0" fontId="2" fillId="0" borderId="38" xfId="98" applyFont="1" applyBorder="1" applyAlignment="1">
      <alignment horizontal="center" shrinkToFit="1"/>
      <protection/>
    </xf>
    <xf numFmtId="0" fontId="2" fillId="0" borderId="37" xfId="98" applyFont="1" applyBorder="1" applyAlignment="1">
      <alignment horizontal="center" shrinkToFit="1"/>
      <protection/>
    </xf>
    <xf numFmtId="0" fontId="2" fillId="0" borderId="31" xfId="98" applyFont="1" applyBorder="1" applyAlignment="1">
      <alignment horizontal="center"/>
      <protection/>
    </xf>
    <xf numFmtId="0" fontId="2" fillId="0" borderId="36" xfId="98" applyFont="1" applyBorder="1" applyAlignment="1">
      <alignment horizontal="center"/>
      <protection/>
    </xf>
    <xf numFmtId="0" fontId="2" fillId="0" borderId="38" xfId="98" applyFont="1" applyBorder="1" applyAlignment="1">
      <alignment horizontal="center"/>
      <protection/>
    </xf>
    <xf numFmtId="0" fontId="2" fillId="0" borderId="43" xfId="98" applyFont="1" applyBorder="1" applyAlignment="1">
      <alignment horizontal="center" shrinkToFit="1"/>
      <protection/>
    </xf>
    <xf numFmtId="0" fontId="2" fillId="0" borderId="42" xfId="98" applyFont="1" applyBorder="1" applyAlignment="1">
      <alignment horizontal="center"/>
      <protection/>
    </xf>
    <xf numFmtId="0" fontId="2" fillId="0" borderId="43" xfId="98" applyFont="1" applyBorder="1" applyAlignment="1">
      <alignment horizontal="center"/>
      <protection/>
    </xf>
    <xf numFmtId="0" fontId="4" fillId="0" borderId="47" xfId="98" applyFont="1" applyBorder="1" applyAlignment="1">
      <alignment horizontal="center" vertical="top" wrapText="1"/>
      <protection/>
    </xf>
    <xf numFmtId="0" fontId="4" fillId="0" borderId="33" xfId="98" applyFont="1" applyBorder="1" applyAlignment="1">
      <alignment horizontal="center" vertical="top" shrinkToFit="1"/>
      <protection/>
    </xf>
    <xf numFmtId="0" fontId="4" fillId="0" borderId="30" xfId="98" applyFont="1" applyBorder="1" applyAlignment="1">
      <alignment horizontal="center" vertical="top" wrapText="1"/>
      <protection/>
    </xf>
    <xf numFmtId="0" fontId="4" fillId="0" borderId="34" xfId="98" applyFont="1" applyBorder="1" applyAlignment="1">
      <alignment horizontal="center" vertical="top" wrapText="1"/>
      <protection/>
    </xf>
    <xf numFmtId="0" fontId="4" fillId="0" borderId="32" xfId="98" applyFont="1" applyBorder="1" applyAlignment="1">
      <alignment horizontal="center" vertical="top" wrapText="1"/>
      <protection/>
    </xf>
    <xf numFmtId="0" fontId="4" fillId="0" borderId="43" xfId="98" applyFont="1" applyBorder="1" applyAlignment="1">
      <alignment horizontal="center" vertical="top" shrinkToFit="1"/>
      <protection/>
    </xf>
    <xf numFmtId="0" fontId="4" fillId="0" borderId="44" xfId="98" applyFont="1" applyBorder="1" applyAlignment="1">
      <alignment horizontal="center" vertical="top" shrinkToFit="1"/>
      <protection/>
    </xf>
    <xf numFmtId="0" fontId="4" fillId="0" borderId="40" xfId="98" applyFont="1" applyBorder="1" applyAlignment="1">
      <alignment horizontal="center" vertical="top" wrapText="1"/>
      <protection/>
    </xf>
    <xf numFmtId="0" fontId="4" fillId="0" borderId="42" xfId="98" applyFont="1" applyBorder="1" applyAlignment="1">
      <alignment horizontal="center" vertical="top" wrapText="1"/>
      <protection/>
    </xf>
    <xf numFmtId="0" fontId="4" fillId="0" borderId="43" xfId="98" applyFont="1" applyBorder="1" applyAlignment="1">
      <alignment horizontal="center" vertical="top" wrapText="1"/>
      <protection/>
    </xf>
    <xf numFmtId="0" fontId="2" fillId="0" borderId="0" xfId="98" applyFont="1" applyBorder="1" applyAlignment="1">
      <alignment horizontal="center"/>
      <protection/>
    </xf>
    <xf numFmtId="0" fontId="2" fillId="0" borderId="0" xfId="98" applyFont="1" applyBorder="1" applyAlignment="1">
      <alignment horizontal="center" vertical="top" shrinkToFit="1"/>
      <protection/>
    </xf>
    <xf numFmtId="0" fontId="4" fillId="0" borderId="30" xfId="98" applyFont="1" applyBorder="1" applyAlignment="1">
      <alignment horizontal="center" vertical="top" shrinkToFit="1"/>
      <protection/>
    </xf>
    <xf numFmtId="0" fontId="4" fillId="0" borderId="34" xfId="98" applyFont="1" applyBorder="1" applyAlignment="1">
      <alignment horizontal="center" vertical="top" shrinkToFit="1"/>
      <protection/>
    </xf>
    <xf numFmtId="0" fontId="4" fillId="0" borderId="40" xfId="98" applyFont="1" applyBorder="1" applyAlignment="1">
      <alignment horizontal="center" vertical="top" shrinkToFit="1"/>
      <protection/>
    </xf>
    <xf numFmtId="0" fontId="4" fillId="0" borderId="42" xfId="98" applyFont="1" applyBorder="1" applyAlignment="1">
      <alignment horizontal="center" vertical="top" shrinkToFit="1"/>
      <protection/>
    </xf>
    <xf numFmtId="0" fontId="4" fillId="0" borderId="45" xfId="98" applyFont="1" applyBorder="1" applyAlignment="1">
      <alignment horizontal="center"/>
      <protection/>
    </xf>
    <xf numFmtId="0" fontId="2" fillId="0" borderId="54" xfId="98" applyFont="1" applyBorder="1" applyAlignment="1">
      <alignment horizontal="center" shrinkToFit="1"/>
      <protection/>
    </xf>
    <xf numFmtId="0" fontId="2" fillId="0" borderId="41" xfId="98" applyFont="1" applyBorder="1" applyAlignment="1">
      <alignment horizontal="center"/>
      <protection/>
    </xf>
    <xf numFmtId="0" fontId="2" fillId="0" borderId="55" xfId="98" applyFont="1" applyBorder="1" applyAlignment="1">
      <alignment horizontal="center"/>
      <protection/>
    </xf>
    <xf numFmtId="0" fontId="4" fillId="0" borderId="20" xfId="98" applyFont="1" applyBorder="1" applyAlignment="1">
      <alignment horizontal="center"/>
      <protection/>
    </xf>
    <xf numFmtId="0" fontId="2" fillId="0" borderId="79" xfId="98" applyFont="1" applyBorder="1" applyAlignment="1">
      <alignment horizontal="center" shrinkToFit="1"/>
      <protection/>
    </xf>
    <xf numFmtId="0" fontId="2" fillId="0" borderId="80" xfId="98" applyFont="1" applyBorder="1" applyAlignment="1">
      <alignment horizontal="center" shrinkToFit="1"/>
      <protection/>
    </xf>
    <xf numFmtId="0" fontId="2" fillId="0" borderId="81" xfId="98" applyFont="1" applyBorder="1" applyAlignment="1">
      <alignment horizontal="center" shrinkToFit="1"/>
      <protection/>
    </xf>
    <xf numFmtId="0" fontId="2" fillId="0" borderId="81" xfId="98" applyFont="1" applyBorder="1" applyAlignment="1">
      <alignment horizontal="left" shrinkToFit="1"/>
      <protection/>
    </xf>
    <xf numFmtId="0" fontId="3" fillId="0" borderId="81" xfId="98" applyFont="1" applyBorder="1" applyAlignment="1">
      <alignment horizontal="center" shrinkToFit="1"/>
      <protection/>
    </xf>
    <xf numFmtId="0" fontId="2" fillId="0" borderId="0" xfId="98" applyFont="1">
      <alignment/>
      <protection/>
    </xf>
    <xf numFmtId="0" fontId="4" fillId="0" borderId="19" xfId="98" applyFont="1" applyBorder="1" applyAlignment="1">
      <alignment horizontal="center"/>
      <protection/>
    </xf>
    <xf numFmtId="0" fontId="4" fillId="0" borderId="47" xfId="98" applyFont="1" applyFill="1" applyBorder="1" applyAlignment="1">
      <alignment horizontal="center" vertical="top" wrapText="1"/>
      <protection/>
    </xf>
    <xf numFmtId="0" fontId="4" fillId="0" borderId="48" xfId="98" applyFont="1" applyBorder="1" applyAlignment="1">
      <alignment horizontal="center" vertical="top" wrapText="1"/>
      <protection/>
    </xf>
    <xf numFmtId="0" fontId="4" fillId="0" borderId="82" xfId="98" applyFont="1" applyBorder="1" applyAlignment="1">
      <alignment horizontal="center" vertical="top" wrapText="1"/>
      <protection/>
    </xf>
    <xf numFmtId="0" fontId="4" fillId="0" borderId="83" xfId="98" applyFont="1" applyBorder="1" applyAlignment="1">
      <alignment horizontal="center" vertical="top" shrinkToFit="1"/>
      <protection/>
    </xf>
    <xf numFmtId="0" fontId="4" fillId="0" borderId="84" xfId="98" applyFont="1" applyBorder="1" applyAlignment="1">
      <alignment horizontal="center" vertical="top" shrinkToFit="1"/>
      <protection/>
    </xf>
    <xf numFmtId="0" fontId="4" fillId="0" borderId="85" xfId="98" applyFont="1" applyBorder="1" applyAlignment="1">
      <alignment horizontal="center" vertical="top" shrinkToFit="1"/>
      <protection/>
    </xf>
    <xf numFmtId="0" fontId="4" fillId="0" borderId="86" xfId="98" applyFont="1" applyBorder="1" applyAlignment="1">
      <alignment horizontal="center" vertical="top" shrinkToFit="1"/>
      <protection/>
    </xf>
    <xf numFmtId="0" fontId="4" fillId="0" borderId="84" xfId="98" applyFont="1" applyBorder="1" applyAlignment="1">
      <alignment horizontal="center" vertical="top" wrapText="1"/>
      <protection/>
    </xf>
    <xf numFmtId="0" fontId="4" fillId="0" borderId="87" xfId="98" applyFont="1" applyBorder="1" applyAlignment="1">
      <alignment horizontal="center" vertical="top" wrapText="1"/>
      <protection/>
    </xf>
    <xf numFmtId="0" fontId="2" fillId="0" borderId="88" xfId="98" applyFont="1" applyBorder="1" applyAlignment="1">
      <alignment horizontal="center" shrinkToFit="1"/>
      <protection/>
    </xf>
    <xf numFmtId="0" fontId="2" fillId="0" borderId="89" xfId="98" applyFont="1" applyBorder="1" applyAlignment="1">
      <alignment horizontal="center" shrinkToFit="1"/>
      <protection/>
    </xf>
    <xf numFmtId="0" fontId="5" fillId="0" borderId="90" xfId="98" applyFont="1" applyFill="1" applyBorder="1" applyAlignment="1">
      <alignment shrinkToFit="1"/>
      <protection/>
    </xf>
    <xf numFmtId="0" fontId="5" fillId="0" borderId="90" xfId="98" applyFont="1" applyFill="1" applyBorder="1">
      <alignment/>
      <protection/>
    </xf>
    <xf numFmtId="0" fontId="4" fillId="0" borderId="91" xfId="98" applyFont="1" applyBorder="1" applyAlignment="1">
      <alignment horizontal="center" vertical="top" shrinkToFit="1"/>
      <protection/>
    </xf>
    <xf numFmtId="0" fontId="4" fillId="0" borderId="90" xfId="98" applyFont="1" applyBorder="1" applyAlignment="1">
      <alignment horizontal="center" vertical="top" shrinkToFit="1"/>
      <protection/>
    </xf>
    <xf numFmtId="0" fontId="4" fillId="0" borderId="92" xfId="98" applyFont="1" applyBorder="1" applyAlignment="1">
      <alignment horizontal="center" vertical="top" shrinkToFit="1"/>
      <protection/>
    </xf>
    <xf numFmtId="0" fontId="4" fillId="0" borderId="81" xfId="98" applyFont="1" applyBorder="1" applyAlignment="1">
      <alignment horizontal="center" vertical="top" wrapText="1"/>
      <protection/>
    </xf>
    <xf numFmtId="0" fontId="4" fillId="0" borderId="93" xfId="98" applyFont="1" applyBorder="1" applyAlignment="1">
      <alignment horizontal="center" vertical="top" shrinkToFit="1"/>
      <protection/>
    </xf>
    <xf numFmtId="0" fontId="2" fillId="0" borderId="58" xfId="98" applyFont="1" applyBorder="1" applyAlignment="1">
      <alignment horizontal="center" shrinkToFit="1"/>
      <protection/>
    </xf>
    <xf numFmtId="0" fontId="4" fillId="0" borderId="94" xfId="98" applyFont="1" applyBorder="1" applyAlignment="1">
      <alignment horizontal="center" vertical="top" shrinkToFit="1"/>
      <protection/>
    </xf>
    <xf numFmtId="0" fontId="4" fillId="0" borderId="95" xfId="98" applyFont="1" applyBorder="1" applyAlignment="1">
      <alignment horizontal="center" vertical="top" wrapText="1"/>
      <protection/>
    </xf>
    <xf numFmtId="0" fontId="4" fillId="0" borderId="96" xfId="98" applyFont="1" applyBorder="1" applyAlignment="1">
      <alignment horizontal="center" vertical="top" wrapText="1"/>
      <protection/>
    </xf>
    <xf numFmtId="0" fontId="2" fillId="0" borderId="74" xfId="98" applyFont="1" applyFill="1" applyBorder="1" applyAlignment="1">
      <alignment horizontal="left"/>
      <protection/>
    </xf>
    <xf numFmtId="0" fontId="2" fillId="0" borderId="74" xfId="98" applyFont="1" applyBorder="1">
      <alignment/>
      <protection/>
    </xf>
    <xf numFmtId="0" fontId="2" fillId="0" borderId="74" xfId="98" applyFont="1" applyBorder="1" applyAlignment="1">
      <alignment horizontal="center" vertical="center"/>
      <protection/>
    </xf>
    <xf numFmtId="0" fontId="2" fillId="0" borderId="75" xfId="98" applyFont="1" applyBorder="1">
      <alignment/>
      <protection/>
    </xf>
    <xf numFmtId="0" fontId="5" fillId="0" borderId="74" xfId="98" applyFont="1" applyFill="1" applyBorder="1" applyAlignment="1">
      <alignment horizontal="center"/>
      <protection/>
    </xf>
    <xf numFmtId="0" fontId="2" fillId="0" borderId="78" xfId="98" applyFont="1" applyBorder="1" applyAlignment="1">
      <alignment horizontal="center" vertical="top" wrapText="1"/>
      <protection/>
    </xf>
    <xf numFmtId="0" fontId="2" fillId="0" borderId="97" xfId="98" applyFont="1" applyBorder="1" applyAlignment="1">
      <alignment horizontal="center" shrinkToFit="1"/>
      <protection/>
    </xf>
    <xf numFmtId="0" fontId="2" fillId="0" borderId="75" xfId="98" applyFont="1" applyBorder="1" applyAlignment="1">
      <alignment horizontal="center" shrinkToFit="1"/>
      <protection/>
    </xf>
    <xf numFmtId="0" fontId="2" fillId="0" borderId="74" xfId="98" applyFont="1" applyBorder="1" applyAlignment="1">
      <alignment/>
      <protection/>
    </xf>
    <xf numFmtId="0" fontId="5" fillId="0" borderId="74" xfId="98" applyFont="1" applyBorder="1" applyAlignment="1">
      <alignment horizontal="center"/>
      <protection/>
    </xf>
    <xf numFmtId="0" fontId="5" fillId="57" borderId="75" xfId="98" applyFont="1" applyFill="1" applyBorder="1" applyAlignment="1">
      <alignment horizontal="center" wrapText="1"/>
      <protection/>
    </xf>
    <xf numFmtId="0" fontId="2" fillId="0" borderId="75" xfId="98" applyFont="1" applyBorder="1" applyAlignment="1">
      <alignment horizontal="center" vertical="top" wrapText="1"/>
      <protection/>
    </xf>
    <xf numFmtId="0" fontId="2" fillId="0" borderId="74" xfId="98" applyFont="1" applyFill="1" applyBorder="1" applyAlignment="1">
      <alignment horizontal="center" vertical="center" wrapText="1"/>
      <protection/>
    </xf>
    <xf numFmtId="0" fontId="2" fillId="0" borderId="74" xfId="98" applyFont="1" applyBorder="1" applyAlignment="1">
      <alignment horizontal="center" vertical="top" wrapText="1"/>
      <protection/>
    </xf>
    <xf numFmtId="49" fontId="2" fillId="0" borderId="74" xfId="93" applyNumberFormat="1" applyFont="1" applyBorder="1" applyAlignment="1">
      <alignment horizontal="center"/>
      <protection/>
    </xf>
    <xf numFmtId="0" fontId="5" fillId="0" borderId="74" xfId="98" applyFont="1" applyBorder="1" applyAlignment="1">
      <alignment horizontal="center" vertical="center"/>
      <protection/>
    </xf>
    <xf numFmtId="0" fontId="5" fillId="0" borderId="90" xfId="98" applyFont="1" applyFill="1" applyBorder="1" applyAlignment="1">
      <alignment horizontal="center" shrinkToFit="1"/>
      <protection/>
    </xf>
    <xf numFmtId="0" fontId="2" fillId="0" borderId="32" xfId="98" applyFont="1" applyBorder="1" applyAlignment="1">
      <alignment horizontal="center" vertical="top" shrinkToFit="1"/>
      <protection/>
    </xf>
    <xf numFmtId="0" fontId="2" fillId="0" borderId="82" xfId="98" applyFont="1" applyBorder="1" applyAlignment="1">
      <alignment horizontal="center" vertical="top" shrinkToFit="1"/>
      <protection/>
    </xf>
    <xf numFmtId="0" fontId="2" fillId="0" borderId="98" xfId="98" applyFont="1" applyBorder="1" applyAlignment="1">
      <alignment horizontal="center" shrinkToFit="1"/>
      <protection/>
    </xf>
    <xf numFmtId="0" fontId="2" fillId="0" borderId="99" xfId="98" applyFont="1" applyBorder="1" applyAlignment="1">
      <alignment horizontal="center" shrinkToFit="1"/>
      <protection/>
    </xf>
    <xf numFmtId="0" fontId="2" fillId="0" borderId="99" xfId="98" applyFont="1" applyBorder="1" applyAlignment="1">
      <alignment vertical="top" wrapText="1"/>
      <protection/>
    </xf>
    <xf numFmtId="0" fontId="2" fillId="0" borderId="30" xfId="98" applyFont="1" applyBorder="1" applyAlignment="1">
      <alignment horizontal="center" vertical="top" shrinkToFit="1"/>
      <protection/>
    </xf>
    <xf numFmtId="0" fontId="2" fillId="0" borderId="34" xfId="98" applyFont="1" applyBorder="1" applyAlignment="1">
      <alignment horizontal="center" vertical="top" shrinkToFit="1"/>
      <protection/>
    </xf>
    <xf numFmtId="0" fontId="2" fillId="0" borderId="32" xfId="98" applyFont="1" applyBorder="1" applyAlignment="1">
      <alignment horizontal="center" vertical="top" shrinkToFit="1"/>
      <protection/>
    </xf>
    <xf numFmtId="0" fontId="2" fillId="0" borderId="33" xfId="98" applyFont="1" applyBorder="1" applyAlignment="1">
      <alignment horizontal="center" vertical="top" shrinkToFit="1"/>
      <protection/>
    </xf>
    <xf numFmtId="0" fontId="2" fillId="0" borderId="30" xfId="98" applyFont="1" applyBorder="1" applyAlignment="1">
      <alignment horizontal="center" vertical="top" wrapText="1"/>
      <protection/>
    </xf>
    <xf numFmtId="0" fontId="2" fillId="0" borderId="34" xfId="98" applyFont="1" applyBorder="1" applyAlignment="1">
      <alignment horizontal="center" vertical="top" wrapText="1"/>
      <protection/>
    </xf>
    <xf numFmtId="0" fontId="2" fillId="0" borderId="32" xfId="98" applyFont="1" applyBorder="1" applyAlignment="1">
      <alignment horizontal="center" vertical="top" wrapText="1"/>
      <protection/>
    </xf>
    <xf numFmtId="0" fontId="2" fillId="0" borderId="31" xfId="98" applyFont="1" applyBorder="1" applyAlignment="1">
      <alignment horizontal="center" vertical="top" shrinkToFit="1"/>
      <protection/>
    </xf>
    <xf numFmtId="0" fontId="2" fillId="0" borderId="36" xfId="98" applyFont="1" applyBorder="1" applyAlignment="1">
      <alignment horizontal="center" vertical="top" shrinkToFit="1"/>
      <protection/>
    </xf>
    <xf numFmtId="0" fontId="2" fillId="0" borderId="38" xfId="98" applyFont="1" applyBorder="1" applyAlignment="1">
      <alignment horizontal="center" vertical="top" shrinkToFit="1"/>
      <protection/>
    </xf>
    <xf numFmtId="0" fontId="2" fillId="0" borderId="37" xfId="98" applyFont="1" applyBorder="1" applyAlignment="1">
      <alignment horizontal="center" vertical="top" shrinkToFit="1"/>
      <protection/>
    </xf>
    <xf numFmtId="0" fontId="2" fillId="0" borderId="31" xfId="98" applyFont="1" applyBorder="1" applyAlignment="1">
      <alignment horizontal="center" vertical="top" wrapText="1"/>
      <protection/>
    </xf>
    <xf numFmtId="0" fontId="2" fillId="0" borderId="36" xfId="98" applyFont="1" applyBorder="1" applyAlignment="1">
      <alignment horizontal="center" vertical="top" wrapText="1"/>
      <protection/>
    </xf>
    <xf numFmtId="0" fontId="2" fillId="0" borderId="38" xfId="98" applyFont="1" applyBorder="1" applyAlignment="1">
      <alignment horizontal="center" vertical="top" wrapText="1"/>
      <protection/>
    </xf>
    <xf numFmtId="0" fontId="2" fillId="0" borderId="40" xfId="98" applyFont="1" applyBorder="1" applyAlignment="1">
      <alignment horizontal="center" vertical="top" shrinkToFit="1"/>
      <protection/>
    </xf>
    <xf numFmtId="0" fontId="2" fillId="0" borderId="42" xfId="98" applyFont="1" applyBorder="1" applyAlignment="1">
      <alignment horizontal="center" vertical="top" shrinkToFit="1"/>
      <protection/>
    </xf>
    <xf numFmtId="0" fontId="2" fillId="0" borderId="43" xfId="98" applyFont="1" applyBorder="1" applyAlignment="1">
      <alignment horizontal="center" vertical="top" shrinkToFit="1"/>
      <protection/>
    </xf>
    <xf numFmtId="0" fontId="2" fillId="0" borderId="44" xfId="98" applyFont="1" applyBorder="1" applyAlignment="1">
      <alignment horizontal="center" vertical="top" shrinkToFit="1"/>
      <protection/>
    </xf>
    <xf numFmtId="0" fontId="2" fillId="0" borderId="40" xfId="98" applyFont="1" applyBorder="1" applyAlignment="1">
      <alignment horizontal="center" vertical="top" wrapText="1"/>
      <protection/>
    </xf>
    <xf numFmtId="0" fontId="2" fillId="0" borderId="42" xfId="98" applyFont="1" applyBorder="1" applyAlignment="1">
      <alignment horizontal="center" vertical="top" wrapText="1"/>
      <protection/>
    </xf>
    <xf numFmtId="0" fontId="2" fillId="0" borderId="43" xfId="98" applyFont="1" applyBorder="1" applyAlignment="1">
      <alignment horizontal="center" vertical="top" wrapText="1"/>
      <protection/>
    </xf>
    <xf numFmtId="0" fontId="2" fillId="0" borderId="53" xfId="98" applyFont="1" applyBorder="1" applyAlignment="1">
      <alignment horizontal="center" vertical="top" shrinkToFit="1"/>
      <protection/>
    </xf>
    <xf numFmtId="0" fontId="2" fillId="0" borderId="41" xfId="98" applyFont="1" applyBorder="1" applyAlignment="1">
      <alignment horizontal="center" vertical="top" shrinkToFit="1"/>
      <protection/>
    </xf>
    <xf numFmtId="0" fontId="2" fillId="0" borderId="55" xfId="98" applyFont="1" applyBorder="1" applyAlignment="1">
      <alignment horizontal="center" vertical="top" shrinkToFit="1"/>
      <protection/>
    </xf>
    <xf numFmtId="0" fontId="2" fillId="0" borderId="54" xfId="98" applyFont="1" applyBorder="1" applyAlignment="1">
      <alignment horizontal="center" vertical="top" shrinkToFit="1"/>
      <protection/>
    </xf>
    <xf numFmtId="0" fontId="2" fillId="0" borderId="41" xfId="98" applyFont="1" applyBorder="1" applyAlignment="1">
      <alignment horizontal="center" vertical="top" wrapText="1"/>
      <protection/>
    </xf>
    <xf numFmtId="0" fontId="2" fillId="0" borderId="55" xfId="98" applyFont="1" applyBorder="1" applyAlignment="1">
      <alignment horizontal="center" vertical="top" wrapText="1"/>
      <protection/>
    </xf>
    <xf numFmtId="0" fontId="2" fillId="0" borderId="54" xfId="98" applyFont="1" applyBorder="1" applyAlignment="1">
      <alignment horizontal="center" vertical="top" wrapText="1"/>
      <protection/>
    </xf>
    <xf numFmtId="0" fontId="2" fillId="0" borderId="100" xfId="98" applyFont="1" applyBorder="1" applyAlignment="1">
      <alignment horizontal="center" vertical="top" shrinkToFit="1"/>
      <protection/>
    </xf>
    <xf numFmtId="0" fontId="2" fillId="0" borderId="101" xfId="98" applyFont="1" applyBorder="1" applyAlignment="1">
      <alignment horizontal="center" vertical="top" shrinkToFit="1"/>
      <protection/>
    </xf>
    <xf numFmtId="0" fontId="2" fillId="0" borderId="102" xfId="98" applyFont="1" applyBorder="1" applyAlignment="1">
      <alignment horizontal="center" vertical="top" shrinkToFit="1"/>
      <protection/>
    </xf>
    <xf numFmtId="0" fontId="2" fillId="0" borderId="103" xfId="98" applyFont="1" applyBorder="1" applyAlignment="1">
      <alignment horizontal="center" vertical="top" shrinkToFit="1"/>
      <protection/>
    </xf>
    <xf numFmtId="0" fontId="2" fillId="0" borderId="104" xfId="98" applyFont="1" applyBorder="1" applyAlignment="1">
      <alignment horizontal="center" vertical="top" shrinkToFit="1"/>
      <protection/>
    </xf>
    <xf numFmtId="0" fontId="2" fillId="0" borderId="101" xfId="98" applyFont="1" applyBorder="1" applyAlignment="1">
      <alignment horizontal="center" vertical="top" wrapText="1"/>
      <protection/>
    </xf>
    <xf numFmtId="0" fontId="2" fillId="0" borderId="105" xfId="98" applyFont="1" applyBorder="1" applyAlignment="1">
      <alignment horizontal="center" vertical="top" wrapText="1"/>
      <protection/>
    </xf>
    <xf numFmtId="0" fontId="2" fillId="0" borderId="103" xfId="98" applyFont="1" applyBorder="1" applyAlignment="1">
      <alignment horizontal="center" vertical="top" wrapText="1"/>
      <protection/>
    </xf>
    <xf numFmtId="0" fontId="2" fillId="0" borderId="74" xfId="98" applyFont="1" applyBorder="1" applyAlignment="1">
      <alignment horizontal="center" vertical="top" shrinkToFit="1"/>
      <protection/>
    </xf>
    <xf numFmtId="0" fontId="2" fillId="0" borderId="76" xfId="98" applyFont="1" applyBorder="1" applyAlignment="1">
      <alignment horizontal="center" vertical="top" shrinkToFit="1"/>
      <protection/>
    </xf>
    <xf numFmtId="0" fontId="2" fillId="0" borderId="82" xfId="98" applyFont="1" applyBorder="1" applyAlignment="1">
      <alignment horizontal="center" vertical="top" shrinkToFit="1"/>
      <protection/>
    </xf>
    <xf numFmtId="0" fontId="2" fillId="0" borderId="77" xfId="98" applyFont="1" applyBorder="1" applyAlignment="1">
      <alignment horizontal="center" vertical="top" shrinkToFit="1"/>
      <protection/>
    </xf>
    <xf numFmtId="0" fontId="2" fillId="0" borderId="74" xfId="98" applyFont="1" applyBorder="1" applyAlignment="1">
      <alignment horizontal="center" vertical="top" wrapText="1"/>
      <protection/>
    </xf>
    <xf numFmtId="0" fontId="2" fillId="0" borderId="106" xfId="98" applyFont="1" applyBorder="1" applyAlignment="1">
      <alignment horizontal="center" vertical="top" wrapText="1"/>
      <protection/>
    </xf>
    <xf numFmtId="0" fontId="2" fillId="0" borderId="107" xfId="98" applyFont="1" applyBorder="1" applyAlignment="1">
      <alignment horizontal="center" vertical="top" wrapText="1"/>
      <protection/>
    </xf>
    <xf numFmtId="0" fontId="2" fillId="0" borderId="108" xfId="98" applyFont="1" applyBorder="1" applyAlignment="1">
      <alignment horizontal="center" vertical="top" shrinkToFit="1"/>
      <protection/>
    </xf>
    <xf numFmtId="0" fontId="2" fillId="0" borderId="99" xfId="98" applyFont="1" applyBorder="1" applyAlignment="1">
      <alignment horizontal="center" vertical="top" wrapText="1"/>
      <protection/>
    </xf>
    <xf numFmtId="0" fontId="2" fillId="0" borderId="109" xfId="98" applyFont="1" applyBorder="1" applyAlignment="1">
      <alignment horizontal="center" vertical="top" wrapText="1"/>
      <protection/>
    </xf>
    <xf numFmtId="0" fontId="2" fillId="0" borderId="110" xfId="98" applyFont="1" applyBorder="1" applyAlignment="1">
      <alignment horizontal="center" vertical="top" wrapText="1"/>
      <protection/>
    </xf>
    <xf numFmtId="0" fontId="2" fillId="0" borderId="21" xfId="98" applyFont="1" applyBorder="1" applyAlignment="1">
      <alignment horizontal="center" vertical="top" wrapText="1"/>
      <protection/>
    </xf>
    <xf numFmtId="0" fontId="2" fillId="0" borderId="46" xfId="98" applyFont="1" applyBorder="1" applyAlignment="1">
      <alignment horizontal="center" vertical="top" wrapText="1"/>
      <protection/>
    </xf>
    <xf numFmtId="0" fontId="2" fillId="0" borderId="47" xfId="98" applyFont="1" applyFill="1" applyBorder="1" applyAlignment="1">
      <alignment horizontal="center" vertical="top" wrapText="1"/>
      <protection/>
    </xf>
    <xf numFmtId="0" fontId="2" fillId="0" borderId="48" xfId="98" applyFont="1" applyBorder="1" applyAlignment="1">
      <alignment horizontal="center" vertical="top" wrapText="1"/>
      <protection/>
    </xf>
    <xf numFmtId="0" fontId="2" fillId="0" borderId="111" xfId="98" applyFont="1" applyBorder="1" applyAlignment="1">
      <alignment horizontal="center" vertical="top" wrapText="1"/>
      <protection/>
    </xf>
    <xf numFmtId="0" fontId="2" fillId="0" borderId="62" xfId="98" applyFont="1" applyBorder="1" applyAlignment="1">
      <alignment horizontal="center" vertical="top" wrapText="1"/>
      <protection/>
    </xf>
    <xf numFmtId="0" fontId="2" fillId="0" borderId="74" xfId="98" applyFont="1" applyBorder="1" applyAlignment="1">
      <alignment horizontal="center" shrinkToFit="1"/>
      <protection/>
    </xf>
    <xf numFmtId="0" fontId="2" fillId="0" borderId="76" xfId="98" applyFont="1" applyBorder="1" applyAlignment="1">
      <alignment horizontal="center" shrinkToFit="1"/>
      <protection/>
    </xf>
    <xf numFmtId="0" fontId="2" fillId="0" borderId="82" xfId="98" applyFont="1" applyBorder="1" applyAlignment="1">
      <alignment horizontal="center" shrinkToFit="1"/>
      <protection/>
    </xf>
    <xf numFmtId="0" fontId="2" fillId="0" borderId="77" xfId="98" applyFont="1" applyBorder="1" applyAlignment="1">
      <alignment horizontal="center" shrinkToFit="1"/>
      <protection/>
    </xf>
    <xf numFmtId="0" fontId="2" fillId="0" borderId="74" xfId="98" applyFont="1" applyBorder="1" applyAlignment="1">
      <alignment horizontal="center"/>
      <protection/>
    </xf>
    <xf numFmtId="0" fontId="2" fillId="0" borderId="106" xfId="98" applyFont="1" applyBorder="1" applyAlignment="1">
      <alignment horizontal="center"/>
      <protection/>
    </xf>
    <xf numFmtId="0" fontId="2" fillId="0" borderId="107" xfId="98" applyFont="1" applyBorder="1" applyAlignment="1">
      <alignment horizontal="center"/>
      <protection/>
    </xf>
    <xf numFmtId="0" fontId="2" fillId="0" borderId="99" xfId="98" applyFont="1" applyBorder="1" applyAlignment="1">
      <alignment horizontal="center" shrinkToFit="1"/>
      <protection/>
    </xf>
    <xf numFmtId="0" fontId="2" fillId="0" borderId="112" xfId="98" applyFont="1" applyBorder="1" applyAlignment="1">
      <alignment horizontal="center" shrinkToFit="1"/>
      <protection/>
    </xf>
    <xf numFmtId="0" fontId="2" fillId="0" borderId="103" xfId="98" applyFont="1" applyBorder="1" applyAlignment="1">
      <alignment horizontal="center" shrinkToFit="1"/>
      <protection/>
    </xf>
    <xf numFmtId="0" fontId="2" fillId="0" borderId="108" xfId="98" applyFont="1" applyBorder="1" applyAlignment="1">
      <alignment horizontal="center" shrinkToFit="1"/>
      <protection/>
    </xf>
    <xf numFmtId="0" fontId="2" fillId="0" borderId="99" xfId="98" applyFont="1" applyBorder="1" applyAlignment="1">
      <alignment horizontal="center"/>
      <protection/>
    </xf>
    <xf numFmtId="0" fontId="2" fillId="0" borderId="109" xfId="98" applyFont="1" applyBorder="1" applyAlignment="1">
      <alignment horizontal="center"/>
      <protection/>
    </xf>
    <xf numFmtId="0" fontId="2" fillId="0" borderId="110" xfId="98" applyFont="1" applyBorder="1" applyAlignment="1">
      <alignment horizontal="center"/>
      <protection/>
    </xf>
    <xf numFmtId="0" fontId="2" fillId="0" borderId="81" xfId="98" applyFont="1" applyBorder="1" applyAlignment="1">
      <alignment horizontal="center" shrinkToFit="1"/>
      <protection/>
    </xf>
    <xf numFmtId="0" fontId="2" fillId="0" borderId="113" xfId="98" applyFont="1" applyBorder="1" applyAlignment="1">
      <alignment horizontal="center" shrinkToFit="1"/>
      <protection/>
    </xf>
    <xf numFmtId="0" fontId="2" fillId="0" borderId="94" xfId="98" applyFont="1" applyBorder="1" applyAlignment="1">
      <alignment horizontal="center" shrinkToFit="1"/>
      <protection/>
    </xf>
    <xf numFmtId="0" fontId="2" fillId="0" borderId="93" xfId="98" applyFont="1" applyBorder="1" applyAlignment="1">
      <alignment horizontal="center" shrinkToFit="1"/>
      <protection/>
    </xf>
    <xf numFmtId="0" fontId="2" fillId="0" borderId="81" xfId="98" applyFont="1" applyBorder="1" applyAlignment="1">
      <alignment horizontal="center"/>
      <protection/>
    </xf>
    <xf numFmtId="0" fontId="2" fillId="0" borderId="96" xfId="98" applyFont="1" applyBorder="1" applyAlignment="1">
      <alignment horizontal="center"/>
      <protection/>
    </xf>
    <xf numFmtId="0" fontId="2" fillId="0" borderId="95" xfId="98" applyFont="1" applyBorder="1" applyAlignment="1">
      <alignment horizontal="center"/>
      <protection/>
    </xf>
    <xf numFmtId="0" fontId="2" fillId="0" borderId="114" xfId="98" applyFont="1" applyBorder="1" applyAlignment="1">
      <alignment horizontal="center" vertical="top" wrapText="1"/>
      <protection/>
    </xf>
    <xf numFmtId="0" fontId="2" fillId="0" borderId="72" xfId="98" applyFont="1" applyBorder="1" applyAlignment="1">
      <alignment horizontal="center" vertical="top" wrapText="1"/>
      <protection/>
    </xf>
    <xf numFmtId="0" fontId="2" fillId="0" borderId="2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49" fontId="2" fillId="0" borderId="36" xfId="0" applyNumberFormat="1" applyFont="1" applyBorder="1" applyAlignment="1">
      <alignment horizontal="center" shrinkToFit="1"/>
    </xf>
    <xf numFmtId="0" fontId="2" fillId="0" borderId="31" xfId="0" applyFont="1" applyBorder="1" applyAlignment="1">
      <alignment horizontal="center" shrinkToFit="1"/>
    </xf>
    <xf numFmtId="49" fontId="2" fillId="0" borderId="37" xfId="0" applyNumberFormat="1" applyFont="1" applyBorder="1" applyAlignment="1">
      <alignment horizontal="center" shrinkToFit="1"/>
    </xf>
    <xf numFmtId="0" fontId="2" fillId="0" borderId="36" xfId="0" applyFont="1" applyBorder="1" applyAlignment="1">
      <alignment horizontal="center" shrinkToFit="1"/>
    </xf>
    <xf numFmtId="0" fontId="2" fillId="0" borderId="35" xfId="0" applyFont="1" applyBorder="1" applyAlignment="1">
      <alignment horizontal="center" shrinkToFit="1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 shrinkToFit="1"/>
    </xf>
    <xf numFmtId="0" fontId="2" fillId="0" borderId="32" xfId="0" applyFont="1" applyBorder="1" applyAlignment="1">
      <alignment horizontal="center" shrinkToFit="1"/>
    </xf>
    <xf numFmtId="0" fontId="2" fillId="0" borderId="75" xfId="0" applyFont="1" applyBorder="1" applyAlignment="1">
      <alignment horizontal="center"/>
    </xf>
    <xf numFmtId="0" fontId="2" fillId="0" borderId="74" xfId="0" applyFont="1" applyFill="1" applyBorder="1" applyAlignment="1">
      <alignment horizontal="left"/>
    </xf>
    <xf numFmtId="0" fontId="2" fillId="0" borderId="30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shrinkToFit="1"/>
    </xf>
    <xf numFmtId="0" fontId="4" fillId="0" borderId="21" xfId="0" applyFont="1" applyBorder="1" applyAlignment="1">
      <alignment horizontal="center" vertical="top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62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top" shrinkToFit="1"/>
    </xf>
    <xf numFmtId="0" fontId="3" fillId="0" borderId="21" xfId="0" applyFont="1" applyBorder="1" applyAlignment="1">
      <alignment shrinkToFit="1"/>
    </xf>
    <xf numFmtId="0" fontId="4" fillId="0" borderId="21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shrinkToFit="1"/>
    </xf>
    <xf numFmtId="0" fontId="3" fillId="0" borderId="0" xfId="0" applyFont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99" xfId="98" applyFont="1" applyBorder="1" applyAlignment="1">
      <alignment horizontal="center" vertical="top" wrapText="1"/>
      <protection/>
    </xf>
    <xf numFmtId="0" fontId="2" fillId="0" borderId="81" xfId="98" applyFont="1" applyBorder="1" applyAlignment="1">
      <alignment horizontal="center"/>
      <protection/>
    </xf>
    <xf numFmtId="0" fontId="2" fillId="0" borderId="76" xfId="98" applyFont="1" applyBorder="1" applyAlignment="1">
      <alignment horizontal="center" shrinkToFit="1"/>
      <protection/>
    </xf>
    <xf numFmtId="0" fontId="2" fillId="0" borderId="77" xfId="98" applyFont="1" applyBorder="1" applyAlignment="1">
      <alignment horizontal="center" shrinkToFit="1"/>
      <protection/>
    </xf>
    <xf numFmtId="0" fontId="4" fillId="0" borderId="108" xfId="98" applyFont="1" applyBorder="1" applyAlignment="1">
      <alignment horizontal="center" vertical="top" shrinkToFit="1"/>
      <protection/>
    </xf>
    <xf numFmtId="0" fontId="4" fillId="0" borderId="109" xfId="98" applyFont="1" applyBorder="1" applyAlignment="1">
      <alignment horizontal="center" vertical="top" wrapText="1"/>
      <protection/>
    </xf>
    <xf numFmtId="0" fontId="2" fillId="0" borderId="106" xfId="98" applyFont="1" applyBorder="1" applyAlignment="1">
      <alignment horizontal="center"/>
      <protection/>
    </xf>
    <xf numFmtId="0" fontId="4" fillId="0" borderId="103" xfId="98" applyFont="1" applyBorder="1" applyAlignment="1">
      <alignment horizontal="center" vertical="top" shrinkToFit="1"/>
      <protection/>
    </xf>
    <xf numFmtId="0" fontId="2" fillId="0" borderId="113" xfId="98" applyFont="1" applyBorder="1" applyAlignment="1">
      <alignment horizontal="center" shrinkToFit="1"/>
      <protection/>
    </xf>
    <xf numFmtId="0" fontId="2" fillId="0" borderId="93" xfId="98" applyFont="1" applyBorder="1" applyAlignment="1">
      <alignment horizontal="center" shrinkToFit="1"/>
      <protection/>
    </xf>
    <xf numFmtId="0" fontId="2" fillId="0" borderId="82" xfId="98" applyFont="1" applyBorder="1" applyAlignment="1">
      <alignment horizontal="center" shrinkToFit="1"/>
      <protection/>
    </xf>
    <xf numFmtId="0" fontId="2" fillId="0" borderId="94" xfId="98" applyFont="1" applyBorder="1" applyAlignment="1">
      <alignment horizontal="center" shrinkToFit="1"/>
      <protection/>
    </xf>
    <xf numFmtId="0" fontId="4" fillId="0" borderId="110" xfId="98" applyFont="1" applyBorder="1" applyAlignment="1">
      <alignment horizontal="center" vertical="top" wrapText="1"/>
      <protection/>
    </xf>
    <xf numFmtId="0" fontId="2" fillId="0" borderId="107" xfId="98" applyFont="1" applyBorder="1" applyAlignment="1">
      <alignment horizontal="center"/>
      <protection/>
    </xf>
    <xf numFmtId="0" fontId="2" fillId="0" borderId="95" xfId="98" applyFont="1" applyBorder="1" applyAlignment="1">
      <alignment horizontal="center"/>
      <protection/>
    </xf>
    <xf numFmtId="0" fontId="4" fillId="0" borderId="111" xfId="98" applyFont="1" applyBorder="1" applyAlignment="1">
      <alignment horizontal="center" vertical="top" wrapText="1"/>
      <protection/>
    </xf>
    <xf numFmtId="0" fontId="2" fillId="0" borderId="96" xfId="98" applyFont="1" applyBorder="1" applyAlignment="1">
      <alignment horizontal="center"/>
      <protection/>
    </xf>
    <xf numFmtId="0" fontId="2" fillId="0" borderId="54" xfId="98" applyFont="1" applyBorder="1" applyAlignment="1">
      <alignment horizontal="center"/>
      <protection/>
    </xf>
    <xf numFmtId="0" fontId="2" fillId="0" borderId="99" xfId="98" applyFont="1" applyBorder="1" applyAlignment="1">
      <alignment horizontal="center"/>
      <protection/>
    </xf>
    <xf numFmtId="0" fontId="2" fillId="0" borderId="19" xfId="98" applyFont="1" applyBorder="1" applyAlignment="1">
      <alignment horizontal="center" shrinkToFit="1"/>
      <protection/>
    </xf>
    <xf numFmtId="0" fontId="5" fillId="0" borderId="0" xfId="98" applyFont="1" applyBorder="1" applyAlignment="1">
      <alignment horizontal="left" vertical="center" wrapText="1"/>
      <protection/>
    </xf>
    <xf numFmtId="0" fontId="2" fillId="0" borderId="25" xfId="98" applyFont="1" applyBorder="1" applyAlignment="1">
      <alignment horizontal="center" shrinkToFit="1"/>
      <protection/>
    </xf>
    <xf numFmtId="0" fontId="5" fillId="0" borderId="25" xfId="98" applyFont="1" applyBorder="1" applyAlignment="1">
      <alignment horizontal="left" vertical="center"/>
      <protection/>
    </xf>
    <xf numFmtId="0" fontId="5" fillId="0" borderId="25" xfId="98" applyFont="1" applyBorder="1" applyAlignment="1">
      <alignment horizontal="center" vertical="center"/>
      <protection/>
    </xf>
    <xf numFmtId="0" fontId="2" fillId="0" borderId="81" xfId="98" applyFont="1" applyBorder="1">
      <alignment/>
      <protection/>
    </xf>
    <xf numFmtId="0" fontId="5" fillId="0" borderId="81" xfId="98" applyFont="1" applyFill="1" applyBorder="1" applyAlignment="1">
      <alignment horizontal="center"/>
      <protection/>
    </xf>
    <xf numFmtId="0" fontId="2" fillId="0" borderId="112" xfId="98" applyFont="1" applyBorder="1" applyAlignment="1">
      <alignment horizontal="center" shrinkToFit="1"/>
      <protection/>
    </xf>
    <xf numFmtId="0" fontId="2" fillId="0" borderId="108" xfId="98" applyFont="1" applyBorder="1">
      <alignment/>
      <protection/>
    </xf>
    <xf numFmtId="0" fontId="2" fillId="0" borderId="115" xfId="98" applyFont="1" applyBorder="1">
      <alignment/>
      <protection/>
    </xf>
    <xf numFmtId="0" fontId="2" fillId="0" borderId="116" xfId="98" applyFont="1" applyBorder="1">
      <alignment/>
      <protection/>
    </xf>
    <xf numFmtId="0" fontId="2" fillId="0" borderId="117" xfId="98" applyFont="1" applyBorder="1">
      <alignment/>
      <protection/>
    </xf>
    <xf numFmtId="0" fontId="2" fillId="0" borderId="118" xfId="98" applyFont="1" applyBorder="1">
      <alignment/>
      <protection/>
    </xf>
    <xf numFmtId="0" fontId="2" fillId="0" borderId="119" xfId="98" applyFont="1" applyBorder="1" applyAlignment="1">
      <alignment horizontal="center" shrinkToFit="1"/>
      <protection/>
    </xf>
    <xf numFmtId="0" fontId="2" fillId="0" borderId="118" xfId="98" applyFont="1" applyBorder="1" applyAlignment="1">
      <alignment horizontal="center" shrinkToFit="1"/>
      <protection/>
    </xf>
    <xf numFmtId="0" fontId="2" fillId="0" borderId="115" xfId="98" applyFont="1" applyBorder="1" applyAlignment="1">
      <alignment horizontal="center" shrinkToFit="1"/>
      <protection/>
    </xf>
    <xf numFmtId="0" fontId="2" fillId="0" borderId="120" xfId="98" applyFont="1" applyBorder="1" applyAlignment="1">
      <alignment horizontal="center"/>
      <protection/>
    </xf>
    <xf numFmtId="0" fontId="2" fillId="0" borderId="99" xfId="98" applyFont="1" applyBorder="1" applyAlignment="1">
      <alignment horizontal="center" vertical="top" wrapText="1"/>
      <protection/>
    </xf>
    <xf numFmtId="0" fontId="2" fillId="0" borderId="103" xfId="98" applyFont="1" applyBorder="1" applyAlignment="1">
      <alignment horizontal="center" shrinkToFit="1"/>
      <protection/>
    </xf>
    <xf numFmtId="0" fontId="2" fillId="0" borderId="108" xfId="98" applyFont="1" applyBorder="1" applyAlignment="1">
      <alignment horizontal="center" shrinkToFit="1"/>
      <protection/>
    </xf>
    <xf numFmtId="0" fontId="2" fillId="0" borderId="109" xfId="98" applyFont="1" applyBorder="1" applyAlignment="1">
      <alignment horizontal="center"/>
      <protection/>
    </xf>
    <xf numFmtId="0" fontId="2" fillId="0" borderId="110" xfId="98" applyFont="1" applyBorder="1" applyAlignment="1">
      <alignment horizontal="center"/>
      <protection/>
    </xf>
    <xf numFmtId="0" fontId="50" fillId="58" borderId="74" xfId="98" applyFont="1" applyFill="1" applyBorder="1" applyAlignment="1">
      <alignment horizontal="left"/>
      <protection/>
    </xf>
    <xf numFmtId="0" fontId="2" fillId="0" borderId="47" xfId="98" applyFont="1" applyBorder="1" applyAlignment="1">
      <alignment horizontal="center" vertical="top" wrapText="1"/>
      <protection/>
    </xf>
    <xf numFmtId="0" fontId="2" fillId="0" borderId="41" xfId="98" applyFont="1" applyBorder="1" applyAlignment="1">
      <alignment horizontal="center" shrinkToFit="1"/>
      <protection/>
    </xf>
    <xf numFmtId="0" fontId="2" fillId="0" borderId="40" xfId="98" applyFont="1" applyBorder="1" applyAlignment="1">
      <alignment horizontal="center" shrinkToFit="1"/>
      <protection/>
    </xf>
    <xf numFmtId="0" fontId="2" fillId="0" borderId="42" xfId="98" applyFont="1" applyBorder="1" applyAlignment="1">
      <alignment horizontal="center" shrinkToFit="1"/>
      <protection/>
    </xf>
    <xf numFmtId="0" fontId="2" fillId="0" borderId="43" xfId="98" applyFont="1" applyBorder="1" applyAlignment="1">
      <alignment horizontal="center" shrinkToFit="1"/>
      <protection/>
    </xf>
    <xf numFmtId="0" fontId="2" fillId="0" borderId="44" xfId="98" applyFont="1" applyBorder="1" applyAlignment="1">
      <alignment horizontal="center" shrinkToFit="1"/>
      <protection/>
    </xf>
    <xf numFmtId="0" fontId="2" fillId="0" borderId="40" xfId="98" applyFont="1" applyBorder="1" applyAlignment="1">
      <alignment horizontal="center"/>
      <protection/>
    </xf>
    <xf numFmtId="0" fontId="2" fillId="0" borderId="42" xfId="98" applyFont="1" applyBorder="1" applyAlignment="1">
      <alignment horizontal="center"/>
      <protection/>
    </xf>
    <xf numFmtId="0" fontId="2" fillId="0" borderId="43" xfId="98" applyFont="1" applyBorder="1" applyAlignment="1">
      <alignment horizontal="center"/>
      <protection/>
    </xf>
    <xf numFmtId="0" fontId="2" fillId="0" borderId="83" xfId="98" applyFont="1" applyBorder="1" applyAlignment="1">
      <alignment horizontal="center" vertical="top" shrinkToFit="1"/>
      <protection/>
    </xf>
    <xf numFmtId="0" fontId="2" fillId="0" borderId="84" xfId="98" applyFont="1" applyBorder="1" applyAlignment="1">
      <alignment horizontal="center" vertical="top" shrinkToFit="1"/>
      <protection/>
    </xf>
    <xf numFmtId="0" fontId="2" fillId="0" borderId="85" xfId="98" applyFont="1" applyBorder="1" applyAlignment="1">
      <alignment horizontal="center" vertical="top" shrinkToFit="1"/>
      <protection/>
    </xf>
    <xf numFmtId="0" fontId="2" fillId="0" borderId="86" xfId="98" applyFont="1" applyBorder="1" applyAlignment="1">
      <alignment horizontal="center" vertical="top" shrinkToFit="1"/>
      <protection/>
    </xf>
    <xf numFmtId="0" fontId="2" fillId="0" borderId="84" xfId="98" applyFont="1" applyBorder="1" applyAlignment="1">
      <alignment horizontal="center" vertical="top" wrapText="1"/>
      <protection/>
    </xf>
    <xf numFmtId="0" fontId="2" fillId="0" borderId="87" xfId="98" applyFont="1" applyBorder="1" applyAlignment="1">
      <alignment horizontal="center" vertical="top" wrapText="1"/>
      <protection/>
    </xf>
    <xf numFmtId="0" fontId="2" fillId="0" borderId="82" xfId="98" applyFont="1" applyBorder="1" applyAlignment="1">
      <alignment horizontal="center" vertical="top" wrapText="1"/>
      <protection/>
    </xf>
    <xf numFmtId="0" fontId="2" fillId="0" borderId="121" xfId="98" applyFont="1" applyBorder="1" applyAlignment="1">
      <alignment horizontal="center" vertical="top" wrapText="1"/>
      <protection/>
    </xf>
    <xf numFmtId="0" fontId="2" fillId="0" borderId="91" xfId="98" applyFont="1" applyBorder="1" applyAlignment="1">
      <alignment horizontal="center" vertical="top" shrinkToFit="1"/>
      <protection/>
    </xf>
    <xf numFmtId="0" fontId="2" fillId="0" borderId="90" xfId="98" applyFont="1" applyBorder="1" applyAlignment="1">
      <alignment horizontal="center" vertical="top" shrinkToFit="1"/>
      <protection/>
    </xf>
    <xf numFmtId="0" fontId="2" fillId="0" borderId="92" xfId="98" applyFont="1" applyBorder="1" applyAlignment="1">
      <alignment horizontal="center" vertical="top" shrinkToFit="1"/>
      <protection/>
    </xf>
    <xf numFmtId="0" fontId="2" fillId="0" borderId="94" xfId="98" applyFont="1" applyBorder="1" applyAlignment="1">
      <alignment horizontal="center" vertical="top" shrinkToFit="1"/>
      <protection/>
    </xf>
    <xf numFmtId="0" fontId="2" fillId="0" borderId="93" xfId="98" applyFont="1" applyBorder="1" applyAlignment="1">
      <alignment horizontal="center" vertical="top" shrinkToFit="1"/>
      <protection/>
    </xf>
    <xf numFmtId="0" fontId="2" fillId="0" borderId="81" xfId="98" applyFont="1" applyBorder="1" applyAlignment="1">
      <alignment horizontal="center" vertical="top" wrapText="1"/>
      <protection/>
    </xf>
    <xf numFmtId="0" fontId="2" fillId="0" borderId="96" xfId="98" applyFont="1" applyBorder="1" applyAlignment="1">
      <alignment horizontal="center" vertical="top" wrapText="1"/>
      <protection/>
    </xf>
    <xf numFmtId="0" fontId="2" fillId="0" borderId="95" xfId="98" applyFont="1" applyBorder="1" applyAlignment="1">
      <alignment horizontal="center" vertical="top" wrapText="1"/>
      <protection/>
    </xf>
    <xf numFmtId="0" fontId="2" fillId="0" borderId="34" xfId="0" applyFont="1" applyBorder="1" applyAlignment="1">
      <alignment horizontal="center" shrinkToFit="1"/>
    </xf>
    <xf numFmtId="49" fontId="2" fillId="0" borderId="31" xfId="0" applyNumberFormat="1" applyFont="1" applyBorder="1" applyAlignment="1">
      <alignment horizontal="center" shrinkToFit="1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2" fillId="55" borderId="41" xfId="0" applyFont="1" applyFill="1" applyBorder="1" applyAlignment="1">
      <alignment horizontal="left" shrinkToFit="1"/>
    </xf>
    <xf numFmtId="0" fontId="3" fillId="0" borderId="41" xfId="0" applyFont="1" applyBorder="1" applyAlignment="1">
      <alignment horizontal="center" shrinkToFit="1"/>
    </xf>
    <xf numFmtId="0" fontId="2" fillId="0" borderId="41" xfId="0" applyFont="1" applyBorder="1" applyAlignment="1">
      <alignment horizontal="left" shrinkToFit="1"/>
    </xf>
    <xf numFmtId="49" fontId="2" fillId="0" borderId="40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2" fillId="0" borderId="74" xfId="0" applyFont="1" applyBorder="1" applyAlignment="1">
      <alignment/>
    </xf>
    <xf numFmtId="0" fontId="2" fillId="0" borderId="74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shrinkToFit="1"/>
    </xf>
    <xf numFmtId="49" fontId="2" fillId="0" borderId="30" xfId="0" applyNumberFormat="1" applyFont="1" applyBorder="1" applyAlignment="1">
      <alignment horizontal="center" shrinkToFit="1"/>
    </xf>
    <xf numFmtId="49" fontId="2" fillId="0" borderId="34" xfId="0" applyNumberFormat="1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55" borderId="40" xfId="0" applyFont="1" applyFill="1" applyBorder="1" applyAlignment="1">
      <alignment horizontal="left" vertical="top" shrinkToFit="1"/>
    </xf>
    <xf numFmtId="0" fontId="3" fillId="0" borderId="40" xfId="0" applyFont="1" applyBorder="1" applyAlignment="1">
      <alignment horizontal="center" vertical="top" shrinkToFit="1"/>
    </xf>
    <xf numFmtId="0" fontId="2" fillId="0" borderId="40" xfId="0" applyFont="1" applyBorder="1" applyAlignment="1">
      <alignment horizontal="left" vertical="top" shrinkToFit="1"/>
    </xf>
    <xf numFmtId="49" fontId="2" fillId="0" borderId="44" xfId="0" applyNumberFormat="1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74" xfId="0" applyFont="1" applyBorder="1" applyAlignment="1">
      <alignment horizontal="center" shrinkToFit="1"/>
    </xf>
    <xf numFmtId="0" fontId="2" fillId="0" borderId="75" xfId="0" applyFont="1" applyBorder="1" applyAlignment="1">
      <alignment/>
    </xf>
    <xf numFmtId="0" fontId="5" fillId="0" borderId="74" xfId="0" applyFont="1" applyFill="1" applyBorder="1" applyAlignment="1">
      <alignment horizontal="center"/>
    </xf>
    <xf numFmtId="0" fontId="2" fillId="0" borderId="50" xfId="0" applyFont="1" applyBorder="1" applyAlignment="1">
      <alignment horizontal="center" shrinkToFit="1"/>
    </xf>
    <xf numFmtId="0" fontId="2" fillId="0" borderId="74" xfId="0" applyFont="1" applyBorder="1" applyAlignment="1">
      <alignment/>
    </xf>
    <xf numFmtId="0" fontId="2" fillId="0" borderId="74" xfId="0" applyFont="1" applyBorder="1" applyAlignment="1">
      <alignment horizontal="center"/>
    </xf>
    <xf numFmtId="49" fontId="2" fillId="0" borderId="33" xfId="0" applyNumberFormat="1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shrinkToFit="1"/>
    </xf>
    <xf numFmtId="0" fontId="2" fillId="0" borderId="99" xfId="0" applyFont="1" applyBorder="1" applyAlignment="1">
      <alignment/>
    </xf>
    <xf numFmtId="0" fontId="2" fillId="0" borderId="99" xfId="0" applyFont="1" applyBorder="1" applyAlignment="1">
      <alignment horizontal="center"/>
    </xf>
    <xf numFmtId="49" fontId="2" fillId="0" borderId="53" xfId="0" applyNumberFormat="1" applyFont="1" applyBorder="1" applyAlignment="1">
      <alignment horizontal="center" vertical="top" wrapText="1"/>
    </xf>
    <xf numFmtId="0" fontId="2" fillId="0" borderId="122" xfId="0" applyFont="1" applyBorder="1" applyAlignment="1">
      <alignment horizontal="center" shrinkToFit="1"/>
    </xf>
    <xf numFmtId="0" fontId="2" fillId="0" borderId="122" xfId="0" applyFont="1" applyBorder="1" applyAlignment="1">
      <alignment/>
    </xf>
    <xf numFmtId="0" fontId="2" fillId="0" borderId="84" xfId="0" applyFont="1" applyBorder="1" applyAlignment="1">
      <alignment horizontal="center"/>
    </xf>
    <xf numFmtId="49" fontId="2" fillId="0" borderId="122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shrinkToFit="1"/>
    </xf>
    <xf numFmtId="49" fontId="2" fillId="0" borderId="53" xfId="0" applyNumberFormat="1" applyFont="1" applyBorder="1" applyAlignment="1">
      <alignment horizontal="center" shrinkToFit="1"/>
    </xf>
    <xf numFmtId="0" fontId="2" fillId="0" borderId="78" xfId="0" applyFont="1" applyBorder="1" applyAlignment="1">
      <alignment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left" vertical="top" wrapText="1"/>
    </xf>
    <xf numFmtId="0" fontId="2" fillId="0" borderId="76" xfId="0" applyFont="1" applyBorder="1" applyAlignment="1">
      <alignment vertical="top" wrapText="1"/>
    </xf>
    <xf numFmtId="0" fontId="2" fillId="0" borderId="74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center" shrinkToFit="1"/>
    </xf>
    <xf numFmtId="0" fontId="2" fillId="0" borderId="75" xfId="0" applyFont="1" applyBorder="1" applyAlignment="1">
      <alignment horizontal="center" shrinkToFit="1"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74" xfId="0" applyFont="1" applyBorder="1" applyAlignment="1">
      <alignment/>
    </xf>
    <xf numFmtId="0" fontId="5" fillId="0" borderId="74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2" fillId="0" borderId="33" xfId="0" applyFont="1" applyBorder="1" applyAlignment="1">
      <alignment horizontal="left" vertical="top" shrinkToFit="1"/>
    </xf>
    <xf numFmtId="0" fontId="5" fillId="57" borderId="75" xfId="0" applyFont="1" applyFill="1" applyBorder="1" applyAlignment="1">
      <alignment wrapText="1"/>
    </xf>
    <xf numFmtId="0" fontId="5" fillId="57" borderId="75" xfId="0" applyFont="1" applyFill="1" applyBorder="1" applyAlignment="1">
      <alignment horizontal="center" wrapText="1"/>
    </xf>
    <xf numFmtId="49" fontId="2" fillId="0" borderId="34" xfId="0" applyNumberFormat="1" applyFont="1" applyBorder="1" applyAlignment="1">
      <alignment horizontal="center" vertical="top" shrinkToFit="1"/>
    </xf>
    <xf numFmtId="0" fontId="2" fillId="0" borderId="32" xfId="0" applyFont="1" applyBorder="1" applyAlignment="1">
      <alignment horizontal="center" vertical="top" shrinkToFit="1"/>
    </xf>
    <xf numFmtId="0" fontId="5" fillId="57" borderId="74" xfId="0" applyFont="1" applyFill="1" applyBorder="1" applyAlignment="1">
      <alignment wrapText="1"/>
    </xf>
    <xf numFmtId="49" fontId="2" fillId="0" borderId="36" xfId="0" applyNumberFormat="1" applyFont="1" applyBorder="1" applyAlignment="1">
      <alignment horizontal="center" vertical="top" shrinkToFit="1"/>
    </xf>
    <xf numFmtId="0" fontId="2" fillId="0" borderId="38" xfId="0" applyFont="1" applyBorder="1" applyAlignment="1">
      <alignment horizontal="center" vertical="top" shrinkToFit="1"/>
    </xf>
    <xf numFmtId="49" fontId="2" fillId="0" borderId="40" xfId="0" applyNumberFormat="1" applyFont="1" applyBorder="1" applyAlignment="1">
      <alignment horizontal="left" shrinkToFit="1"/>
    </xf>
    <xf numFmtId="49" fontId="3" fillId="0" borderId="40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vertical="top" shrinkToFit="1"/>
    </xf>
    <xf numFmtId="0" fontId="4" fillId="0" borderId="43" xfId="0" applyFont="1" applyBorder="1" applyAlignment="1">
      <alignment horizontal="center" vertical="top" shrinkToFit="1"/>
    </xf>
    <xf numFmtId="0" fontId="4" fillId="0" borderId="44" xfId="0" applyFont="1" applyBorder="1" applyAlignment="1">
      <alignment horizontal="center" vertical="top" shrinkToFit="1"/>
    </xf>
    <xf numFmtId="0" fontId="4" fillId="0" borderId="4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49" fontId="4" fillId="0" borderId="30" xfId="0" applyNumberFormat="1" applyFont="1" applyBorder="1" applyAlignment="1">
      <alignment horizontal="center" vertical="top" shrinkToFit="1"/>
    </xf>
    <xf numFmtId="49" fontId="4" fillId="0" borderId="31" xfId="0" applyNumberFormat="1" applyFont="1" applyBorder="1" applyAlignment="1">
      <alignment horizontal="center" vertical="top" shrinkToFit="1"/>
    </xf>
    <xf numFmtId="0" fontId="2" fillId="0" borderId="52" xfId="0" applyFont="1" applyBorder="1" applyAlignment="1">
      <alignment horizontal="center" shrinkToFit="1"/>
    </xf>
    <xf numFmtId="0" fontId="2" fillId="0" borderId="0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top" shrinkToFit="1"/>
    </xf>
    <xf numFmtId="0" fontId="2" fillId="0" borderId="41" xfId="0" applyFont="1" applyBorder="1" applyAlignment="1">
      <alignment horizontal="left" vertical="top" shrinkToFit="1"/>
    </xf>
    <xf numFmtId="49" fontId="2" fillId="0" borderId="41" xfId="0" applyNumberFormat="1" applyFont="1" applyBorder="1" applyAlignment="1">
      <alignment horizontal="center" shrinkToFi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/>
    </xf>
    <xf numFmtId="49" fontId="2" fillId="0" borderId="33" xfId="0" applyNumberFormat="1" applyFont="1" applyBorder="1" applyAlignment="1">
      <alignment horizontal="center" vertical="top" shrinkToFit="1"/>
    </xf>
    <xf numFmtId="49" fontId="2" fillId="0" borderId="30" xfId="0" applyNumberFormat="1" applyFont="1" applyBorder="1" applyAlignment="1">
      <alignment horizontal="center" vertical="top" shrinkToFit="1"/>
    </xf>
    <xf numFmtId="0" fontId="2" fillId="0" borderId="123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shrinkToFit="1"/>
    </xf>
    <xf numFmtId="0" fontId="3" fillId="0" borderId="40" xfId="0" applyFont="1" applyBorder="1" applyAlignment="1">
      <alignment horizontal="center" shrinkToFit="1"/>
    </xf>
    <xf numFmtId="0" fontId="2" fillId="0" borderId="77" xfId="0" applyFont="1" applyBorder="1" applyAlignment="1">
      <alignment/>
    </xf>
    <xf numFmtId="0" fontId="2" fillId="0" borderId="75" xfId="0" applyFont="1" applyBorder="1" applyAlignment="1">
      <alignment/>
    </xf>
    <xf numFmtId="49" fontId="2" fillId="0" borderId="41" xfId="0" applyNumberFormat="1" applyFont="1" applyBorder="1" applyAlignment="1">
      <alignment horizontal="center" vertical="top" shrinkToFit="1"/>
    </xf>
    <xf numFmtId="49" fontId="2" fillId="0" borderId="55" xfId="0" applyNumberFormat="1" applyFont="1" applyBorder="1" applyAlignment="1">
      <alignment horizontal="center" vertical="top" shrinkToFit="1"/>
    </xf>
    <xf numFmtId="0" fontId="2" fillId="0" borderId="54" xfId="0" applyFont="1" applyBorder="1" applyAlignment="1">
      <alignment horizontal="center" vertical="top" shrinkToFit="1"/>
    </xf>
    <xf numFmtId="0" fontId="2" fillId="0" borderId="79" xfId="0" applyFont="1" applyBorder="1" applyAlignment="1">
      <alignment horizontal="center" shrinkToFit="1"/>
    </xf>
    <xf numFmtId="49" fontId="2" fillId="0" borderId="100" xfId="0" applyNumberFormat="1" applyFont="1" applyBorder="1" applyAlignment="1">
      <alignment horizontal="center" vertical="top" shrinkToFit="1"/>
    </xf>
    <xf numFmtId="49" fontId="2" fillId="0" borderId="101" xfId="0" applyNumberFormat="1" applyFont="1" applyBorder="1" applyAlignment="1">
      <alignment horizontal="center" vertical="top" shrinkToFit="1"/>
    </xf>
    <xf numFmtId="49" fontId="2" fillId="0" borderId="102" xfId="0" applyNumberFormat="1" applyFont="1" applyBorder="1" applyAlignment="1">
      <alignment horizontal="center" vertical="top" shrinkToFit="1"/>
    </xf>
    <xf numFmtId="0" fontId="2" fillId="0" borderId="103" xfId="0" applyFont="1" applyBorder="1" applyAlignment="1">
      <alignment horizontal="center" vertical="top" shrinkToFit="1"/>
    </xf>
    <xf numFmtId="0" fontId="2" fillId="0" borderId="104" xfId="0" applyFont="1" applyBorder="1" applyAlignment="1">
      <alignment horizontal="center" vertical="top" shrinkToFit="1"/>
    </xf>
    <xf numFmtId="0" fontId="2" fillId="0" borderId="101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 wrapText="1"/>
    </xf>
    <xf numFmtId="0" fontId="2" fillId="0" borderId="103" xfId="0" applyFont="1" applyBorder="1" applyAlignment="1">
      <alignment horizontal="center" vertical="top" wrapText="1"/>
    </xf>
    <xf numFmtId="49" fontId="2" fillId="0" borderId="83" xfId="0" applyNumberFormat="1" applyFont="1" applyBorder="1" applyAlignment="1">
      <alignment horizontal="center" vertical="top" shrinkToFit="1"/>
    </xf>
    <xf numFmtId="49" fontId="2" fillId="0" borderId="84" xfId="0" applyNumberFormat="1" applyFont="1" applyBorder="1" applyAlignment="1">
      <alignment horizontal="center" vertical="top" shrinkToFit="1"/>
    </xf>
    <xf numFmtId="49" fontId="2" fillId="0" borderId="85" xfId="0" applyNumberFormat="1" applyFont="1" applyBorder="1" applyAlignment="1">
      <alignment horizontal="center" vertical="top" shrinkToFit="1"/>
    </xf>
    <xf numFmtId="0" fontId="2" fillId="0" borderId="82" xfId="0" applyFont="1" applyBorder="1" applyAlignment="1">
      <alignment horizontal="center" vertical="top" shrinkToFit="1"/>
    </xf>
    <xf numFmtId="0" fontId="2" fillId="0" borderId="86" xfId="0" applyFont="1" applyBorder="1" applyAlignment="1">
      <alignment horizontal="center" vertical="top" shrinkToFit="1"/>
    </xf>
    <xf numFmtId="0" fontId="2" fillId="0" borderId="84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121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shrinkToFit="1"/>
    </xf>
    <xf numFmtId="0" fontId="2" fillId="0" borderId="53" xfId="0" applyFont="1" applyBorder="1" applyAlignment="1">
      <alignment horizontal="center" shrinkToFit="1"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75" xfId="0" applyFont="1" applyBorder="1" applyAlignment="1">
      <alignment vertical="center"/>
    </xf>
    <xf numFmtId="0" fontId="2" fillId="57" borderId="75" xfId="0" applyFont="1" applyFill="1" applyBorder="1" applyAlignment="1">
      <alignment horizontal="left" vertical="center"/>
    </xf>
    <xf numFmtId="0" fontId="2" fillId="0" borderId="74" xfId="0" applyFont="1" applyBorder="1" applyAlignment="1">
      <alignment vertical="center"/>
    </xf>
    <xf numFmtId="0" fontId="2" fillId="0" borderId="74" xfId="0" applyFont="1" applyBorder="1" applyAlignment="1">
      <alignment horizontal="left" vertical="center"/>
    </xf>
    <xf numFmtId="0" fontId="2" fillId="0" borderId="41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vertical="center"/>
    </xf>
    <xf numFmtId="49" fontId="4" fillId="0" borderId="40" xfId="0" applyNumberFormat="1" applyFont="1" applyBorder="1" applyAlignment="1">
      <alignment horizontal="center" vertical="top" shrinkToFit="1"/>
    </xf>
    <xf numFmtId="49" fontId="4" fillId="0" borderId="42" xfId="0" applyNumberFormat="1" applyFont="1" applyBorder="1" applyAlignment="1">
      <alignment horizontal="center" vertical="top" shrinkToFit="1"/>
    </xf>
    <xf numFmtId="0" fontId="2" fillId="0" borderId="42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50" fillId="0" borderId="124" xfId="0" applyFont="1" applyBorder="1" applyAlignment="1">
      <alignment vertical="top" wrapText="1"/>
    </xf>
    <xf numFmtId="0" fontId="51" fillId="0" borderId="124" xfId="0" applyFont="1" applyBorder="1" applyAlignment="1">
      <alignment vertical="top" wrapText="1"/>
    </xf>
    <xf numFmtId="0" fontId="51" fillId="0" borderId="124" xfId="0" applyFont="1" applyBorder="1" applyAlignment="1">
      <alignment wrapText="1"/>
    </xf>
    <xf numFmtId="0" fontId="50" fillId="0" borderId="75" xfId="0" applyFont="1" applyBorder="1" applyAlignment="1">
      <alignment/>
    </xf>
    <xf numFmtId="0" fontId="5" fillId="0" borderId="40" xfId="0" applyFont="1" applyBorder="1" applyAlignment="1">
      <alignment vertical="top" wrapText="1"/>
    </xf>
    <xf numFmtId="0" fontId="5" fillId="0" borderId="40" xfId="0" applyFont="1" applyBorder="1" applyAlignment="1">
      <alignment vertical="center" wrapText="1"/>
    </xf>
    <xf numFmtId="0" fontId="2" fillId="0" borderId="58" xfId="0" applyFont="1" applyBorder="1" applyAlignment="1">
      <alignment horizontal="center" shrinkToFit="1"/>
    </xf>
    <xf numFmtId="0" fontId="2" fillId="0" borderId="40" xfId="0" applyFont="1" applyFill="1" applyBorder="1" applyAlignment="1">
      <alignment shrinkToFit="1"/>
    </xf>
    <xf numFmtId="0" fontId="3" fillId="0" borderId="40" xfId="0" applyFont="1" applyFill="1" applyBorder="1" applyAlignment="1">
      <alignment shrinkToFit="1"/>
    </xf>
    <xf numFmtId="49" fontId="2" fillId="0" borderId="74" xfId="0" applyNumberFormat="1" applyFont="1" applyBorder="1" applyAlignment="1">
      <alignment horizontal="center" vertical="top" shrinkToFit="1"/>
    </xf>
    <xf numFmtId="49" fontId="2" fillId="0" borderId="76" xfId="0" applyNumberFormat="1" applyFont="1" applyBorder="1" applyAlignment="1">
      <alignment horizontal="center" vertical="top" shrinkToFit="1"/>
    </xf>
    <xf numFmtId="0" fontId="2" fillId="0" borderId="77" xfId="0" applyFont="1" applyBorder="1" applyAlignment="1">
      <alignment horizontal="center" vertical="top" shrinkToFit="1"/>
    </xf>
    <xf numFmtId="0" fontId="2" fillId="0" borderId="74" xfId="0" applyFont="1" applyBorder="1" applyAlignment="1">
      <alignment horizontal="center" vertical="top" wrapText="1"/>
    </xf>
    <xf numFmtId="0" fontId="2" fillId="0" borderId="106" xfId="0" applyFont="1" applyBorder="1" applyAlignment="1">
      <alignment horizontal="center" vertical="top" wrapText="1"/>
    </xf>
    <xf numFmtId="0" fontId="2" fillId="0" borderId="107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shrinkToFit="1"/>
    </xf>
    <xf numFmtId="0" fontId="5" fillId="0" borderId="40" xfId="0" applyFont="1" applyFill="1" applyBorder="1" applyAlignment="1">
      <alignment shrinkToFit="1"/>
    </xf>
    <xf numFmtId="0" fontId="5" fillId="0" borderId="40" xfId="0" applyFont="1" applyFill="1" applyBorder="1" applyAlignment="1">
      <alignment/>
    </xf>
    <xf numFmtId="49" fontId="2" fillId="0" borderId="44" xfId="0" applyNumberFormat="1" applyFont="1" applyBorder="1" applyAlignment="1">
      <alignment horizontal="center" vertical="top" shrinkToFit="1"/>
    </xf>
    <xf numFmtId="0" fontId="4" fillId="0" borderId="103" xfId="0" applyFont="1" applyBorder="1" applyAlignment="1">
      <alignment horizontal="center" vertical="top" shrinkToFit="1"/>
    </xf>
    <xf numFmtId="0" fontId="2" fillId="0" borderId="108" xfId="0" applyFont="1" applyBorder="1" applyAlignment="1">
      <alignment horizontal="center" vertical="top" shrinkToFit="1"/>
    </xf>
    <xf numFmtId="0" fontId="2" fillId="0" borderId="99" xfId="0" applyFont="1" applyBorder="1" applyAlignment="1">
      <alignment horizontal="center" vertical="top" wrapText="1"/>
    </xf>
    <xf numFmtId="0" fontId="2" fillId="0" borderId="109" xfId="0" applyFont="1" applyBorder="1" applyAlignment="1">
      <alignment horizontal="center" vertical="top" wrapText="1"/>
    </xf>
    <xf numFmtId="0" fontId="2" fillId="0" borderId="110" xfId="0" applyFont="1" applyBorder="1" applyAlignment="1">
      <alignment horizontal="center" vertical="top" wrapText="1"/>
    </xf>
    <xf numFmtId="0" fontId="4" fillId="0" borderId="111" xfId="0" applyFont="1" applyBorder="1" applyAlignment="1">
      <alignment horizontal="center" vertical="top" wrapText="1"/>
    </xf>
    <xf numFmtId="0" fontId="2" fillId="0" borderId="74" xfId="0" applyFont="1" applyBorder="1" applyAlignment="1">
      <alignment vertical="top" wrapText="1"/>
    </xf>
    <xf numFmtId="0" fontId="2" fillId="0" borderId="74" xfId="0" applyFont="1" applyBorder="1" applyAlignment="1">
      <alignment horizontal="center" vertical="top" wrapText="1"/>
    </xf>
    <xf numFmtId="49" fontId="2" fillId="0" borderId="74" xfId="0" applyNumberFormat="1" applyFont="1" applyBorder="1" applyAlignment="1">
      <alignment horizontal="center" shrinkToFit="1"/>
    </xf>
    <xf numFmtId="49" fontId="2" fillId="0" borderId="76" xfId="0" applyNumberFormat="1" applyFont="1" applyBorder="1" applyAlignment="1">
      <alignment horizontal="center" shrinkToFit="1"/>
    </xf>
    <xf numFmtId="0" fontId="2" fillId="0" borderId="82" xfId="0" applyFont="1" applyBorder="1" applyAlignment="1">
      <alignment horizontal="center" shrinkToFit="1"/>
    </xf>
    <xf numFmtId="0" fontId="2" fillId="0" borderId="77" xfId="0" applyFont="1" applyBorder="1" applyAlignment="1">
      <alignment horizontal="center" shrinkToFit="1"/>
    </xf>
    <xf numFmtId="0" fontId="2" fillId="0" borderId="106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2" fillId="0" borderId="125" xfId="0" applyFont="1" applyBorder="1" applyAlignment="1">
      <alignment horizontal="center" shrinkToFit="1"/>
    </xf>
    <xf numFmtId="0" fontId="2" fillId="0" borderId="75" xfId="0" applyFont="1" applyBorder="1" applyAlignment="1">
      <alignment horizontal="center" shrinkToFit="1"/>
    </xf>
    <xf numFmtId="0" fontId="2" fillId="0" borderId="75" xfId="0" applyFont="1" applyBorder="1" applyAlignment="1">
      <alignment vertical="top" wrapText="1"/>
    </xf>
    <xf numFmtId="49" fontId="2" fillId="0" borderId="75" xfId="0" applyNumberFormat="1" applyFont="1" applyBorder="1" applyAlignment="1">
      <alignment horizontal="center" shrinkToFit="1"/>
    </xf>
    <xf numFmtId="49" fontId="2" fillId="0" borderId="78" xfId="0" applyNumberFormat="1" applyFont="1" applyBorder="1" applyAlignment="1">
      <alignment horizontal="center" shrinkToFit="1"/>
    </xf>
    <xf numFmtId="0" fontId="2" fillId="0" borderId="121" xfId="0" applyFont="1" applyBorder="1" applyAlignment="1">
      <alignment horizontal="center" shrinkToFit="1"/>
    </xf>
    <xf numFmtId="0" fontId="2" fillId="0" borderId="116" xfId="0" applyFont="1" applyBorder="1" applyAlignment="1">
      <alignment horizontal="center" shrinkToFit="1"/>
    </xf>
    <xf numFmtId="0" fontId="2" fillId="0" borderId="126" xfId="0" applyFont="1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2" fillId="0" borderId="80" xfId="0" applyFont="1" applyBorder="1" applyAlignment="1">
      <alignment horizontal="center" shrinkToFit="1"/>
    </xf>
    <xf numFmtId="0" fontId="2" fillId="0" borderId="81" xfId="0" applyFont="1" applyBorder="1" applyAlignment="1">
      <alignment horizontal="center" shrinkToFit="1"/>
    </xf>
    <xf numFmtId="0" fontId="2" fillId="0" borderId="81" xfId="0" applyFont="1" applyBorder="1" applyAlignment="1">
      <alignment horizontal="left" shrinkToFit="1"/>
    </xf>
    <xf numFmtId="0" fontId="3" fillId="0" borderId="81" xfId="0" applyFont="1" applyBorder="1" applyAlignment="1">
      <alignment horizontal="center" shrinkToFit="1"/>
    </xf>
    <xf numFmtId="49" fontId="2" fillId="0" borderId="81" xfId="0" applyNumberFormat="1" applyFont="1" applyBorder="1" applyAlignment="1">
      <alignment horizontal="center" shrinkToFit="1"/>
    </xf>
    <xf numFmtId="49" fontId="2" fillId="0" borderId="113" xfId="0" applyNumberFormat="1" applyFont="1" applyBorder="1" applyAlignment="1">
      <alignment horizontal="center" shrinkToFit="1"/>
    </xf>
    <xf numFmtId="0" fontId="2" fillId="0" borderId="94" xfId="0" applyFont="1" applyBorder="1" applyAlignment="1">
      <alignment horizontal="center" shrinkToFit="1"/>
    </xf>
    <xf numFmtId="0" fontId="2" fillId="0" borderId="93" xfId="0" applyFont="1" applyBorder="1" applyAlignment="1">
      <alignment horizontal="center" shrinkToFit="1"/>
    </xf>
    <xf numFmtId="0" fontId="2" fillId="0" borderId="81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114" xfId="0" applyFont="1" applyBorder="1" applyAlignment="1">
      <alignment horizontal="center" vertical="top" wrapText="1"/>
    </xf>
    <xf numFmtId="0" fontId="2" fillId="0" borderId="88" xfId="0" applyFont="1" applyBorder="1" applyAlignment="1">
      <alignment horizontal="center" shrinkToFit="1"/>
    </xf>
    <xf numFmtId="0" fontId="2" fillId="0" borderId="89" xfId="0" applyFont="1" applyBorder="1" applyAlignment="1">
      <alignment horizontal="center" shrinkToFit="1"/>
    </xf>
    <xf numFmtId="0" fontId="5" fillId="0" borderId="90" xfId="0" applyFont="1" applyFill="1" applyBorder="1" applyAlignment="1">
      <alignment shrinkToFit="1"/>
    </xf>
    <xf numFmtId="0" fontId="5" fillId="0" borderId="90" xfId="0" applyFont="1" applyFill="1" applyBorder="1" applyAlignment="1">
      <alignment horizontal="center" shrinkToFit="1"/>
    </xf>
    <xf numFmtId="0" fontId="5" fillId="0" borderId="90" xfId="0" applyFont="1" applyFill="1" applyBorder="1" applyAlignment="1">
      <alignment/>
    </xf>
    <xf numFmtId="49" fontId="2" fillId="0" borderId="91" xfId="0" applyNumberFormat="1" applyFont="1" applyBorder="1" applyAlignment="1">
      <alignment horizontal="center" vertical="top" shrinkToFit="1"/>
    </xf>
    <xf numFmtId="49" fontId="2" fillId="0" borderId="90" xfId="0" applyNumberFormat="1" applyFont="1" applyBorder="1" applyAlignment="1">
      <alignment horizontal="center" vertical="top" shrinkToFit="1"/>
    </xf>
    <xf numFmtId="49" fontId="2" fillId="0" borderId="92" xfId="0" applyNumberFormat="1" applyFont="1" applyBorder="1" applyAlignment="1">
      <alignment horizontal="center" vertical="top" shrinkToFit="1"/>
    </xf>
    <xf numFmtId="0" fontId="4" fillId="0" borderId="94" xfId="0" applyFont="1" applyBorder="1" applyAlignment="1">
      <alignment horizontal="center" vertical="top" shrinkToFit="1"/>
    </xf>
    <xf numFmtId="0" fontId="2" fillId="0" borderId="93" xfId="0" applyFont="1" applyBorder="1" applyAlignment="1">
      <alignment horizontal="center" vertical="top" shrinkToFit="1"/>
    </xf>
    <xf numFmtId="0" fontId="2" fillId="0" borderId="81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0" fontId="2" fillId="0" borderId="95" xfId="0" applyFont="1" applyBorder="1" applyAlignment="1">
      <alignment horizontal="center" vertical="top" wrapTex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top" shrinkToFit="1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 indent="4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 shrinkToFit="1"/>
    </xf>
    <xf numFmtId="0" fontId="2" fillId="0" borderId="128" xfId="0" applyFont="1" applyBorder="1" applyAlignment="1">
      <alignment horizontal="center" shrinkToFit="1"/>
    </xf>
    <xf numFmtId="49" fontId="2" fillId="0" borderId="55" xfId="0" applyNumberFormat="1" applyFont="1" applyBorder="1" applyAlignment="1">
      <alignment horizontal="center" shrinkToFit="1"/>
    </xf>
    <xf numFmtId="0" fontId="2" fillId="0" borderId="54" xfId="0" applyFont="1" applyBorder="1" applyAlignment="1">
      <alignment horizontal="center"/>
    </xf>
    <xf numFmtId="0" fontId="2" fillId="0" borderId="129" xfId="0" applyFont="1" applyBorder="1" applyAlignment="1">
      <alignment horizontal="center" shrinkToFit="1"/>
    </xf>
    <xf numFmtId="0" fontId="2" fillId="0" borderId="130" xfId="0" applyFont="1" applyBorder="1" applyAlignment="1">
      <alignment/>
    </xf>
    <xf numFmtId="0" fontId="2" fillId="0" borderId="123" xfId="0" applyFont="1" applyBorder="1" applyAlignment="1">
      <alignment horizontal="center" shrinkToFit="1"/>
    </xf>
    <xf numFmtId="0" fontId="2" fillId="0" borderId="83" xfId="0" applyFont="1" applyBorder="1" applyAlignment="1">
      <alignment/>
    </xf>
    <xf numFmtId="0" fontId="2" fillId="0" borderId="131" xfId="0" applyFont="1" applyBorder="1" applyAlignment="1">
      <alignment horizontal="center" shrinkToFit="1"/>
    </xf>
    <xf numFmtId="0" fontId="2" fillId="0" borderId="74" xfId="0" applyFont="1" applyFill="1" applyBorder="1" applyAlignment="1">
      <alignment horizontal="left" vertical="center"/>
    </xf>
    <xf numFmtId="0" fontId="50" fillId="0" borderId="124" xfId="0" applyFont="1" applyBorder="1" applyAlignment="1">
      <alignment horizontal="left" vertical="top" wrapText="1"/>
    </xf>
    <xf numFmtId="0" fontId="5" fillId="0" borderId="74" xfId="0" applyFont="1" applyBorder="1" applyAlignment="1">
      <alignment horizontal="left" vertical="center" wrapText="1"/>
    </xf>
    <xf numFmtId="0" fontId="2" fillId="0" borderId="99" xfId="0" applyFont="1" applyBorder="1" applyAlignment="1">
      <alignment vertical="center"/>
    </xf>
    <xf numFmtId="0" fontId="2" fillId="0" borderId="99" xfId="0" applyFont="1" applyBorder="1" applyAlignment="1">
      <alignment horizontal="center" vertical="center"/>
    </xf>
    <xf numFmtId="0" fontId="2" fillId="0" borderId="99" xfId="0" applyFont="1" applyBorder="1" applyAlignment="1">
      <alignment horizontal="left" vertical="center"/>
    </xf>
    <xf numFmtId="0" fontId="2" fillId="0" borderId="132" xfId="0" applyFont="1" applyBorder="1" applyAlignment="1">
      <alignment horizontal="center" shrinkToFit="1"/>
    </xf>
    <xf numFmtId="49" fontId="2" fillId="0" borderId="86" xfId="0" applyNumberFormat="1" applyFont="1" applyBorder="1" applyAlignment="1">
      <alignment horizontal="center" vertical="top" shrinkToFit="1"/>
    </xf>
    <xf numFmtId="0" fontId="2" fillId="0" borderId="85" xfId="0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shrinkToFit="1"/>
    </xf>
    <xf numFmtId="0" fontId="4" fillId="0" borderId="108" xfId="0" applyFont="1" applyBorder="1" applyAlignment="1">
      <alignment horizontal="center" vertical="top" shrinkToFit="1"/>
    </xf>
    <xf numFmtId="0" fontId="4" fillId="0" borderId="99" xfId="0" applyFont="1" applyBorder="1" applyAlignment="1">
      <alignment horizontal="center" vertical="top" wrapText="1"/>
    </xf>
    <xf numFmtId="0" fontId="4" fillId="0" borderId="109" xfId="0" applyFont="1" applyBorder="1" applyAlignment="1">
      <alignment horizontal="center" vertical="top" wrapText="1"/>
    </xf>
    <xf numFmtId="0" fontId="4" fillId="0" borderId="110" xfId="0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center" vertical="top" shrinkToFit="1"/>
    </xf>
    <xf numFmtId="49" fontId="4" fillId="0" borderId="91" xfId="0" applyNumberFormat="1" applyFont="1" applyBorder="1" applyAlignment="1">
      <alignment horizontal="center" vertical="top" shrinkToFit="1"/>
    </xf>
    <xf numFmtId="49" fontId="4" fillId="0" borderId="90" xfId="0" applyNumberFormat="1" applyFont="1" applyBorder="1" applyAlignment="1">
      <alignment horizontal="center" vertical="top" shrinkToFit="1"/>
    </xf>
    <xf numFmtId="49" fontId="4" fillId="0" borderId="92" xfId="0" applyNumberFormat="1" applyFont="1" applyBorder="1" applyAlignment="1">
      <alignment horizontal="center" vertical="top" shrinkToFit="1"/>
    </xf>
    <xf numFmtId="0" fontId="4" fillId="0" borderId="93" xfId="0" applyFont="1" applyBorder="1" applyAlignment="1">
      <alignment horizontal="center" vertical="top" shrinkToFit="1"/>
    </xf>
    <xf numFmtId="0" fontId="4" fillId="0" borderId="81" xfId="0" applyFont="1" applyBorder="1" applyAlignment="1">
      <alignment horizontal="center" vertical="top" wrapText="1"/>
    </xf>
    <xf numFmtId="0" fontId="4" fillId="0" borderId="96" xfId="0" applyFont="1" applyBorder="1" applyAlignment="1">
      <alignment horizontal="center" vertical="top" wrapText="1"/>
    </xf>
    <xf numFmtId="0" fontId="4" fillId="0" borderId="95" xfId="0" applyFont="1" applyBorder="1" applyAlignment="1">
      <alignment horizontal="center" vertical="top" wrapText="1"/>
    </xf>
    <xf numFmtId="0" fontId="52" fillId="0" borderId="36" xfId="98" applyFont="1" applyBorder="1" applyAlignment="1">
      <alignment horizontal="center"/>
      <protection/>
    </xf>
    <xf numFmtId="0" fontId="52" fillId="0" borderId="38" xfId="98" applyFont="1" applyBorder="1" applyAlignment="1">
      <alignment horizontal="center"/>
      <protection/>
    </xf>
    <xf numFmtId="0" fontId="52" fillId="0" borderId="55" xfId="98" applyFont="1" applyBorder="1" applyAlignment="1">
      <alignment horizontal="center" vertical="top" wrapText="1"/>
      <protection/>
    </xf>
    <xf numFmtId="0" fontId="52" fillId="0" borderId="54" xfId="98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133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0" xfId="98" applyFont="1" applyBorder="1" applyAlignment="1">
      <alignment horizontal="center" vertical="top" wrapText="1" shrinkToFit="1"/>
      <protection/>
    </xf>
    <xf numFmtId="0" fontId="4" fillId="0" borderId="0" xfId="98" applyFont="1" applyBorder="1" applyAlignment="1">
      <alignment horizontal="center" vertical="top" wrapText="1"/>
      <protection/>
    </xf>
    <xf numFmtId="0" fontId="4" fillId="0" borderId="46" xfId="98" applyFont="1" applyBorder="1" applyAlignment="1">
      <alignment horizontal="center" vertical="top" wrapText="1"/>
      <protection/>
    </xf>
    <xf numFmtId="0" fontId="4" fillId="0" borderId="133" xfId="98" applyFont="1" applyBorder="1" applyAlignment="1">
      <alignment horizontal="center" vertical="top" wrapText="1"/>
      <protection/>
    </xf>
    <xf numFmtId="0" fontId="4" fillId="0" borderId="62" xfId="98" applyFont="1" applyBorder="1" applyAlignment="1">
      <alignment horizontal="center" vertical="top" wrapText="1"/>
      <protection/>
    </xf>
    <xf numFmtId="0" fontId="8" fillId="0" borderId="29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37" xfId="0" applyFont="1" applyBorder="1" applyAlignment="1">
      <alignment horizontal="center" vertical="top" shrinkToFit="1"/>
    </xf>
    <xf numFmtId="0" fontId="52" fillId="0" borderId="32" xfId="0" applyFont="1" applyBorder="1" applyAlignment="1">
      <alignment horizontal="center" vertical="top" wrapText="1"/>
    </xf>
    <xf numFmtId="0" fontId="52" fillId="0" borderId="64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 vertical="top" wrapText="1"/>
    </xf>
    <xf numFmtId="0" fontId="52" fillId="0" borderId="34" xfId="0" applyFont="1" applyBorder="1" applyAlignment="1">
      <alignment horizontal="center" vertical="top" wrapText="1"/>
    </xf>
    <xf numFmtId="0" fontId="52" fillId="0" borderId="84" xfId="0" applyFont="1" applyBorder="1" applyAlignment="1">
      <alignment horizontal="center" vertical="top" wrapText="1"/>
    </xf>
    <xf numFmtId="0" fontId="52" fillId="0" borderId="87" xfId="0" applyFont="1" applyBorder="1" applyAlignment="1">
      <alignment horizontal="center" vertical="top" wrapText="1"/>
    </xf>
    <xf numFmtId="0" fontId="52" fillId="0" borderId="82" xfId="0" applyFont="1" applyBorder="1" applyAlignment="1">
      <alignment horizontal="center" vertical="top" wrapText="1"/>
    </xf>
    <xf numFmtId="0" fontId="52" fillId="0" borderId="74" xfId="0" applyFont="1" applyBorder="1" applyAlignment="1">
      <alignment horizontal="center" vertical="top" wrapText="1"/>
    </xf>
    <xf numFmtId="0" fontId="52" fillId="0" borderId="107" xfId="0" applyFont="1" applyBorder="1" applyAlignment="1">
      <alignment horizontal="center" vertical="top" wrapText="1"/>
    </xf>
    <xf numFmtId="0" fontId="52" fillId="0" borderId="74" xfId="0" applyFont="1" applyBorder="1" applyAlignment="1">
      <alignment horizontal="center"/>
    </xf>
    <xf numFmtId="0" fontId="52" fillId="0" borderId="107" xfId="0" applyFont="1" applyBorder="1" applyAlignment="1">
      <alignment horizontal="center"/>
    </xf>
    <xf numFmtId="0" fontId="52" fillId="0" borderId="31" xfId="98" applyFont="1" applyBorder="1" applyAlignment="1">
      <alignment horizontal="center"/>
      <protection/>
    </xf>
    <xf numFmtId="0" fontId="52" fillId="0" borderId="30" xfId="98" applyFont="1" applyBorder="1" applyAlignment="1">
      <alignment horizontal="center"/>
      <protection/>
    </xf>
    <xf numFmtId="0" fontId="52" fillId="0" borderId="34" xfId="98" applyFont="1" applyBorder="1" applyAlignment="1">
      <alignment horizontal="center"/>
      <protection/>
    </xf>
    <xf numFmtId="0" fontId="52" fillId="0" borderId="32" xfId="98" applyFont="1" applyBorder="1" applyAlignment="1">
      <alignment horizontal="center"/>
      <protection/>
    </xf>
    <xf numFmtId="0" fontId="52" fillId="0" borderId="36" xfId="98" applyFont="1" applyBorder="1" applyAlignment="1">
      <alignment horizontal="center" vertical="top" wrapText="1"/>
      <protection/>
    </xf>
    <xf numFmtId="0" fontId="52" fillId="0" borderId="38" xfId="98" applyFont="1" applyBorder="1" applyAlignment="1">
      <alignment horizontal="center" vertical="top" wrapText="1"/>
      <protection/>
    </xf>
    <xf numFmtId="0" fontId="52" fillId="0" borderId="106" xfId="98" applyFont="1" applyBorder="1" applyAlignment="1">
      <alignment horizontal="center" vertical="top" wrapText="1"/>
      <protection/>
    </xf>
    <xf numFmtId="0" fontId="52" fillId="0" borderId="107" xfId="98" applyFont="1" applyBorder="1" applyAlignment="1">
      <alignment horizontal="center" vertical="top" wrapText="1"/>
      <protection/>
    </xf>
    <xf numFmtId="0" fontId="52" fillId="0" borderId="37" xfId="0" applyFont="1" applyBorder="1" applyAlignment="1">
      <alignment horizontal="center" shrinkToFit="1"/>
    </xf>
    <xf numFmtId="0" fontId="52" fillId="0" borderId="31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101" xfId="0" applyFont="1" applyBorder="1" applyAlignment="1">
      <alignment horizontal="center" vertical="top" wrapText="1"/>
    </xf>
    <xf numFmtId="0" fontId="52" fillId="0" borderId="103" xfId="0" applyFont="1" applyBorder="1" applyAlignment="1">
      <alignment horizontal="center" vertical="top" wrapText="1"/>
    </xf>
    <xf numFmtId="0" fontId="52" fillId="0" borderId="33" xfId="0" applyFont="1" applyBorder="1" applyAlignment="1">
      <alignment horizontal="center" shrinkToFi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zoomScalePageLayoutView="0" workbookViewId="0" topLeftCell="A202">
      <selection activeCell="A220" sqref="A220:IV220"/>
    </sheetView>
  </sheetViews>
  <sheetFormatPr defaultColWidth="9.140625" defaultRowHeight="12.75"/>
  <cols>
    <col min="1" max="1" width="4.28125" style="1" customWidth="1"/>
    <col min="2" max="2" width="3.140625" style="1" customWidth="1"/>
    <col min="3" max="3" width="28.28125" style="2" customWidth="1"/>
    <col min="4" max="4" width="29.8515625" style="3" customWidth="1"/>
    <col min="5" max="5" width="32.140625" style="2" customWidth="1"/>
    <col min="6" max="6" width="9.140625" style="1" customWidth="1"/>
    <col min="7" max="7" width="1.421875" style="1" customWidth="1"/>
    <col min="8" max="8" width="8.7109375" style="1" customWidth="1"/>
    <col min="9" max="9" width="3.57421875" style="1" customWidth="1"/>
    <col min="10" max="10" width="3.7109375" style="1" customWidth="1"/>
    <col min="11" max="14" width="3.57421875" style="1" customWidth="1"/>
    <col min="15" max="15" width="11.7109375" style="1" customWidth="1"/>
  </cols>
  <sheetData>
    <row r="1" spans="1:15" s="7" customFormat="1" ht="51.75" customHeight="1">
      <c r="A1" s="4"/>
      <c r="B1" s="897" t="s">
        <v>0</v>
      </c>
      <c r="C1" s="897"/>
      <c r="D1" s="3"/>
      <c r="E1" s="5"/>
      <c r="F1" s="898" t="s">
        <v>1</v>
      </c>
      <c r="G1" s="898"/>
      <c r="H1" s="898"/>
      <c r="I1" s="898"/>
      <c r="J1" s="898"/>
      <c r="K1" s="898"/>
      <c r="L1" s="898"/>
      <c r="M1" s="898"/>
      <c r="N1" s="898"/>
      <c r="O1" s="6"/>
    </row>
    <row r="2" spans="1:15" s="7" customFormat="1" ht="63" customHeight="1">
      <c r="A2" s="8"/>
      <c r="B2" s="1"/>
      <c r="C2" s="897" t="s">
        <v>2</v>
      </c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9"/>
      <c r="O2" s="1"/>
    </row>
    <row r="3" spans="1:15" s="7" customFormat="1" ht="15" customHeight="1">
      <c r="A3" s="10"/>
      <c r="B3" s="11"/>
      <c r="C3" s="12" t="s">
        <v>3</v>
      </c>
      <c r="D3" s="13"/>
      <c r="E3" s="14"/>
      <c r="F3" s="15"/>
      <c r="G3" s="15"/>
      <c r="H3" s="15"/>
      <c r="I3" s="15"/>
      <c r="J3" s="899" t="s">
        <v>4</v>
      </c>
      <c r="K3" s="899"/>
      <c r="L3" s="899"/>
      <c r="M3" s="899"/>
      <c r="N3" s="899"/>
      <c r="O3" s="899"/>
    </row>
    <row r="4" spans="1:15" s="7" customFormat="1" ht="15" customHeight="1">
      <c r="A4" s="17" t="s">
        <v>5</v>
      </c>
      <c r="B4" s="18" t="s">
        <v>5</v>
      </c>
      <c r="C4" s="19" t="s">
        <v>6</v>
      </c>
      <c r="D4" s="20" t="s">
        <v>7</v>
      </c>
      <c r="E4" s="21" t="s">
        <v>8</v>
      </c>
      <c r="F4" s="22" t="s">
        <v>9</v>
      </c>
      <c r="G4" s="22"/>
      <c r="H4" s="23" t="s">
        <v>9</v>
      </c>
      <c r="I4" s="24" t="s">
        <v>10</v>
      </c>
      <c r="J4" s="25">
        <v>1</v>
      </c>
      <c r="K4" s="22">
        <v>2</v>
      </c>
      <c r="L4" s="22">
        <v>3</v>
      </c>
      <c r="M4" s="22">
        <v>4</v>
      </c>
      <c r="N4" s="23">
        <v>5</v>
      </c>
      <c r="O4" s="26" t="s">
        <v>11</v>
      </c>
    </row>
    <row r="5" spans="1:15" s="7" customFormat="1" ht="15.75" customHeight="1">
      <c r="A5" s="27">
        <v>1</v>
      </c>
      <c r="B5" s="28">
        <v>1</v>
      </c>
      <c r="C5" s="29" t="s">
        <v>12</v>
      </c>
      <c r="D5" s="30" t="s">
        <v>13</v>
      </c>
      <c r="E5" s="29" t="s">
        <v>14</v>
      </c>
      <c r="F5" s="31" t="s">
        <v>15</v>
      </c>
      <c r="G5" s="31"/>
      <c r="H5" s="31" t="s">
        <v>15</v>
      </c>
      <c r="I5" s="32">
        <v>8</v>
      </c>
      <c r="J5" s="33">
        <v>19</v>
      </c>
      <c r="K5" s="30">
        <v>20</v>
      </c>
      <c r="L5" s="30">
        <v>20</v>
      </c>
      <c r="M5" s="30">
        <v>10</v>
      </c>
      <c r="N5" s="34">
        <v>20</v>
      </c>
      <c r="O5" s="35">
        <v>89</v>
      </c>
    </row>
    <row r="6" spans="1:15" s="7" customFormat="1" ht="15.75" customHeight="1">
      <c r="A6" s="27">
        <v>2</v>
      </c>
      <c r="B6" s="36">
        <v>2</v>
      </c>
      <c r="C6" s="29" t="s">
        <v>16</v>
      </c>
      <c r="D6" s="30" t="s">
        <v>13</v>
      </c>
      <c r="E6" s="29" t="s">
        <v>17</v>
      </c>
      <c r="F6" s="37" t="s">
        <v>18</v>
      </c>
      <c r="G6" s="31"/>
      <c r="H6" s="38" t="s">
        <v>18</v>
      </c>
      <c r="I6" s="32">
        <v>8</v>
      </c>
      <c r="J6" s="33">
        <v>16</v>
      </c>
      <c r="K6" s="30">
        <v>20</v>
      </c>
      <c r="L6" s="30">
        <v>6</v>
      </c>
      <c r="M6" s="30">
        <v>8</v>
      </c>
      <c r="N6" s="34">
        <v>20</v>
      </c>
      <c r="O6" s="35">
        <v>70</v>
      </c>
    </row>
    <row r="7" spans="1:15" s="7" customFormat="1" ht="15.75" customHeight="1">
      <c r="A7" s="27">
        <v>3</v>
      </c>
      <c r="B7" s="36">
        <v>3</v>
      </c>
      <c r="C7" s="29" t="s">
        <v>19</v>
      </c>
      <c r="D7" s="30" t="s">
        <v>13</v>
      </c>
      <c r="E7" s="29" t="s">
        <v>20</v>
      </c>
      <c r="F7" s="37" t="s">
        <v>21</v>
      </c>
      <c r="G7" s="31"/>
      <c r="H7" s="38" t="s">
        <v>21</v>
      </c>
      <c r="I7" s="32">
        <v>9</v>
      </c>
      <c r="J7" s="33">
        <v>10</v>
      </c>
      <c r="K7" s="30">
        <v>20</v>
      </c>
      <c r="L7" s="30">
        <v>20</v>
      </c>
      <c r="M7" s="30">
        <v>8</v>
      </c>
      <c r="N7" s="34">
        <v>20</v>
      </c>
      <c r="O7" s="35">
        <v>78</v>
      </c>
    </row>
    <row r="8" spans="1:15" s="7" customFormat="1" ht="15.75" customHeight="1">
      <c r="A8" s="27">
        <v>4</v>
      </c>
      <c r="B8" s="36">
        <v>4</v>
      </c>
      <c r="C8" s="29" t="s">
        <v>22</v>
      </c>
      <c r="D8" s="30" t="s">
        <v>13</v>
      </c>
      <c r="E8" s="29" t="s">
        <v>23</v>
      </c>
      <c r="F8" s="37" t="s">
        <v>24</v>
      </c>
      <c r="G8" s="31"/>
      <c r="H8" s="38" t="s">
        <v>24</v>
      </c>
      <c r="I8" s="32">
        <v>9</v>
      </c>
      <c r="J8" s="33">
        <v>20</v>
      </c>
      <c r="K8" s="30">
        <v>20</v>
      </c>
      <c r="L8" s="30">
        <v>20</v>
      </c>
      <c r="M8" s="30">
        <v>4</v>
      </c>
      <c r="N8" s="34">
        <v>10</v>
      </c>
      <c r="O8" s="35">
        <v>74</v>
      </c>
    </row>
    <row r="9" spans="1:15" s="7" customFormat="1" ht="15.75" customHeight="1">
      <c r="A9" s="27">
        <v>5</v>
      </c>
      <c r="B9" s="36">
        <v>5</v>
      </c>
      <c r="C9" s="29" t="s">
        <v>25</v>
      </c>
      <c r="D9" s="30" t="s">
        <v>13</v>
      </c>
      <c r="E9" s="29" t="s">
        <v>17</v>
      </c>
      <c r="F9" s="37" t="s">
        <v>26</v>
      </c>
      <c r="G9" s="31"/>
      <c r="H9" s="38" t="s">
        <v>26</v>
      </c>
      <c r="I9" s="32">
        <v>10</v>
      </c>
      <c r="J9" s="33">
        <v>0</v>
      </c>
      <c r="K9" s="30">
        <v>3</v>
      </c>
      <c r="L9" s="30">
        <v>9</v>
      </c>
      <c r="M9" s="30">
        <v>2</v>
      </c>
      <c r="N9" s="34">
        <v>10</v>
      </c>
      <c r="O9" s="35">
        <v>24</v>
      </c>
    </row>
    <row r="10" spans="1:15" s="7" customFormat="1" ht="15.75" customHeight="1">
      <c r="A10" s="27">
        <v>6</v>
      </c>
      <c r="B10" s="36">
        <v>6</v>
      </c>
      <c r="C10" s="29" t="s">
        <v>27</v>
      </c>
      <c r="D10" s="30" t="s">
        <v>13</v>
      </c>
      <c r="E10" s="29" t="s">
        <v>23</v>
      </c>
      <c r="F10" s="37" t="s">
        <v>28</v>
      </c>
      <c r="G10" s="31"/>
      <c r="H10" s="38" t="s">
        <v>28</v>
      </c>
      <c r="I10" s="32">
        <v>10</v>
      </c>
      <c r="J10" s="33">
        <v>20</v>
      </c>
      <c r="K10" s="30">
        <v>20</v>
      </c>
      <c r="L10" s="30">
        <v>20</v>
      </c>
      <c r="M10" s="30">
        <v>8</v>
      </c>
      <c r="N10" s="34">
        <v>10</v>
      </c>
      <c r="O10" s="35">
        <v>78</v>
      </c>
    </row>
    <row r="11" spans="1:15" s="7" customFormat="1" ht="15.75" customHeight="1">
      <c r="A11" s="27">
        <v>7</v>
      </c>
      <c r="B11" s="36">
        <v>7</v>
      </c>
      <c r="C11" s="29" t="s">
        <v>29</v>
      </c>
      <c r="D11" s="30" t="s">
        <v>13</v>
      </c>
      <c r="E11" s="29" t="s">
        <v>17</v>
      </c>
      <c r="F11" s="37" t="s">
        <v>30</v>
      </c>
      <c r="G11" s="31"/>
      <c r="H11" s="38" t="s">
        <v>30</v>
      </c>
      <c r="I11" s="32">
        <v>11</v>
      </c>
      <c r="J11" s="33">
        <v>10</v>
      </c>
      <c r="K11" s="30">
        <v>20</v>
      </c>
      <c r="L11" s="30">
        <v>0</v>
      </c>
      <c r="M11" s="30">
        <v>0</v>
      </c>
      <c r="N11" s="34">
        <v>20</v>
      </c>
      <c r="O11" s="35">
        <v>50</v>
      </c>
    </row>
    <row r="12" spans="1:15" s="7" customFormat="1" ht="15.75" customHeight="1">
      <c r="A12" s="27">
        <v>8</v>
      </c>
      <c r="B12" s="36">
        <v>8</v>
      </c>
      <c r="C12" s="29" t="s">
        <v>31</v>
      </c>
      <c r="D12" s="30" t="s">
        <v>13</v>
      </c>
      <c r="E12" s="29" t="s">
        <v>14</v>
      </c>
      <c r="F12" s="37" t="s">
        <v>32</v>
      </c>
      <c r="G12" s="31"/>
      <c r="H12" s="37" t="s">
        <v>32</v>
      </c>
      <c r="I12" s="32">
        <v>11</v>
      </c>
      <c r="J12" s="33">
        <v>0</v>
      </c>
      <c r="K12" s="30">
        <v>0</v>
      </c>
      <c r="L12" s="30">
        <v>0</v>
      </c>
      <c r="M12" s="30">
        <v>8</v>
      </c>
      <c r="N12" s="34">
        <v>5</v>
      </c>
      <c r="O12" s="35">
        <v>13</v>
      </c>
    </row>
    <row r="13" spans="1:15" s="7" customFormat="1" ht="15.75" customHeight="1">
      <c r="A13" s="27">
        <v>9</v>
      </c>
      <c r="B13" s="36">
        <v>9</v>
      </c>
      <c r="C13" s="29" t="s">
        <v>33</v>
      </c>
      <c r="D13" s="30" t="s">
        <v>13</v>
      </c>
      <c r="E13" s="29" t="s">
        <v>20</v>
      </c>
      <c r="F13" s="37" t="s">
        <v>34</v>
      </c>
      <c r="G13" s="31"/>
      <c r="H13" s="38" t="s">
        <v>34</v>
      </c>
      <c r="I13" s="32">
        <v>12</v>
      </c>
      <c r="J13" s="33">
        <v>0</v>
      </c>
      <c r="K13" s="30">
        <v>20</v>
      </c>
      <c r="L13" s="30">
        <v>20</v>
      </c>
      <c r="M13" s="30">
        <v>5</v>
      </c>
      <c r="N13" s="34">
        <v>10</v>
      </c>
      <c r="O13" s="35">
        <v>55</v>
      </c>
    </row>
    <row r="14" spans="1:15" s="7" customFormat="1" ht="15.75" customHeight="1">
      <c r="A14" s="27">
        <v>10</v>
      </c>
      <c r="B14" s="36">
        <v>10</v>
      </c>
      <c r="C14" s="29" t="s">
        <v>35</v>
      </c>
      <c r="D14" s="30" t="s">
        <v>13</v>
      </c>
      <c r="E14" s="29" t="s">
        <v>20</v>
      </c>
      <c r="F14" s="37" t="s">
        <v>36</v>
      </c>
      <c r="G14" s="31"/>
      <c r="H14" s="38" t="s">
        <v>36</v>
      </c>
      <c r="I14" s="32">
        <v>12</v>
      </c>
      <c r="J14" s="33">
        <v>1</v>
      </c>
      <c r="K14" s="30">
        <v>6</v>
      </c>
      <c r="L14" s="30">
        <v>0</v>
      </c>
      <c r="M14" s="30">
        <v>6</v>
      </c>
      <c r="N14" s="34">
        <v>15</v>
      </c>
      <c r="O14" s="35">
        <v>28</v>
      </c>
    </row>
    <row r="15" spans="1:15" s="7" customFormat="1" ht="15.75" customHeight="1">
      <c r="A15" s="27">
        <v>11</v>
      </c>
      <c r="B15" s="36">
        <v>11</v>
      </c>
      <c r="C15" s="29" t="s">
        <v>37</v>
      </c>
      <c r="D15" s="30" t="s">
        <v>13</v>
      </c>
      <c r="E15" s="29" t="s">
        <v>17</v>
      </c>
      <c r="F15" s="37" t="s">
        <v>38</v>
      </c>
      <c r="G15" s="31"/>
      <c r="H15" s="38" t="s">
        <v>38</v>
      </c>
      <c r="I15" s="32">
        <v>13</v>
      </c>
      <c r="J15" s="33">
        <v>11</v>
      </c>
      <c r="K15" s="30">
        <v>0</v>
      </c>
      <c r="L15" s="30">
        <v>4</v>
      </c>
      <c r="M15" s="30">
        <v>4</v>
      </c>
      <c r="N15" s="34">
        <v>5</v>
      </c>
      <c r="O15" s="35">
        <v>24</v>
      </c>
    </row>
    <row r="16" spans="1:15" s="7" customFormat="1" ht="15.75" customHeight="1">
      <c r="A16" s="27">
        <v>12</v>
      </c>
      <c r="B16" s="36">
        <v>12</v>
      </c>
      <c r="C16" s="29" t="s">
        <v>39</v>
      </c>
      <c r="D16" s="30" t="s">
        <v>13</v>
      </c>
      <c r="E16" s="29" t="s">
        <v>40</v>
      </c>
      <c r="F16" s="37" t="s">
        <v>41</v>
      </c>
      <c r="G16" s="31"/>
      <c r="H16" s="38" t="s">
        <v>41</v>
      </c>
      <c r="I16" s="32">
        <v>13</v>
      </c>
      <c r="J16" s="33">
        <v>10</v>
      </c>
      <c r="K16" s="30">
        <v>20</v>
      </c>
      <c r="L16" s="30">
        <v>13</v>
      </c>
      <c r="M16" s="30">
        <v>4</v>
      </c>
      <c r="N16" s="34">
        <v>0</v>
      </c>
      <c r="O16" s="35">
        <v>47</v>
      </c>
    </row>
    <row r="17" spans="1:15" s="7" customFormat="1" ht="15.75" customHeight="1">
      <c r="A17" s="27">
        <v>13</v>
      </c>
      <c r="B17" s="36">
        <v>13</v>
      </c>
      <c r="C17" s="29" t="s">
        <v>42</v>
      </c>
      <c r="D17" s="30" t="s">
        <v>13</v>
      </c>
      <c r="E17" s="29" t="s">
        <v>17</v>
      </c>
      <c r="F17" s="37" t="s">
        <v>43</v>
      </c>
      <c r="G17" s="31"/>
      <c r="H17" s="38" t="s">
        <v>43</v>
      </c>
      <c r="I17" s="32">
        <v>14</v>
      </c>
      <c r="J17" s="33">
        <v>10</v>
      </c>
      <c r="K17" s="30">
        <v>20</v>
      </c>
      <c r="L17" s="30">
        <v>9</v>
      </c>
      <c r="M17" s="30">
        <v>4</v>
      </c>
      <c r="N17" s="34">
        <v>0</v>
      </c>
      <c r="O17" s="35">
        <v>43</v>
      </c>
    </row>
    <row r="18" spans="1:15" s="7" customFormat="1" ht="15.75" customHeight="1">
      <c r="A18" s="27">
        <v>14</v>
      </c>
      <c r="B18" s="36">
        <v>14</v>
      </c>
      <c r="C18" s="29" t="s">
        <v>44</v>
      </c>
      <c r="D18" s="30" t="s">
        <v>13</v>
      </c>
      <c r="E18" s="29" t="s">
        <v>14</v>
      </c>
      <c r="F18" s="37" t="s">
        <v>45</v>
      </c>
      <c r="G18" s="31"/>
      <c r="H18" s="38" t="s">
        <v>45</v>
      </c>
      <c r="I18" s="32">
        <v>14</v>
      </c>
      <c r="J18" s="33">
        <v>0</v>
      </c>
      <c r="K18" s="30">
        <v>0</v>
      </c>
      <c r="L18" s="30">
        <v>13</v>
      </c>
      <c r="M18" s="30">
        <v>2</v>
      </c>
      <c r="N18" s="34">
        <v>20</v>
      </c>
      <c r="O18" s="35">
        <v>35</v>
      </c>
    </row>
    <row r="19" spans="1:15" s="7" customFormat="1" ht="15.75" customHeight="1">
      <c r="A19" s="27">
        <v>15</v>
      </c>
      <c r="B19" s="36">
        <v>15</v>
      </c>
      <c r="C19" s="29" t="s">
        <v>46</v>
      </c>
      <c r="D19" s="30" t="s">
        <v>13</v>
      </c>
      <c r="E19" s="29" t="s">
        <v>47</v>
      </c>
      <c r="F19" s="37" t="s">
        <v>48</v>
      </c>
      <c r="G19" s="31"/>
      <c r="H19" s="38" t="s">
        <v>48</v>
      </c>
      <c r="I19" s="32">
        <v>15</v>
      </c>
      <c r="J19" s="33">
        <v>0</v>
      </c>
      <c r="K19" s="30">
        <v>20</v>
      </c>
      <c r="L19" s="30">
        <v>0</v>
      </c>
      <c r="M19" s="30">
        <v>0</v>
      </c>
      <c r="N19" s="34">
        <v>20</v>
      </c>
      <c r="O19" s="35">
        <v>40</v>
      </c>
    </row>
    <row r="20" spans="1:15" s="7" customFormat="1" ht="15.75" customHeight="1">
      <c r="A20" s="27">
        <v>16</v>
      </c>
      <c r="B20" s="36">
        <v>16</v>
      </c>
      <c r="C20" s="29" t="s">
        <v>49</v>
      </c>
      <c r="D20" s="30" t="s">
        <v>13</v>
      </c>
      <c r="E20" s="29" t="s">
        <v>14</v>
      </c>
      <c r="F20" s="37" t="s">
        <v>50</v>
      </c>
      <c r="G20" s="31"/>
      <c r="H20" s="38" t="s">
        <v>50</v>
      </c>
      <c r="I20" s="32">
        <v>15</v>
      </c>
      <c r="J20" s="33">
        <v>11</v>
      </c>
      <c r="K20" s="30">
        <v>20</v>
      </c>
      <c r="L20" s="30">
        <v>3</v>
      </c>
      <c r="M20" s="30">
        <v>6</v>
      </c>
      <c r="N20" s="34">
        <v>20</v>
      </c>
      <c r="O20" s="35">
        <v>60</v>
      </c>
    </row>
    <row r="21" spans="1:15" s="7" customFormat="1" ht="15.75" customHeight="1">
      <c r="A21" s="27">
        <v>17</v>
      </c>
      <c r="B21" s="36">
        <v>17</v>
      </c>
      <c r="C21" s="29" t="s">
        <v>51</v>
      </c>
      <c r="D21" s="30" t="s">
        <v>13</v>
      </c>
      <c r="E21" s="29" t="s">
        <v>20</v>
      </c>
      <c r="F21" s="37" t="s">
        <v>52</v>
      </c>
      <c r="G21" s="31"/>
      <c r="H21" s="38" t="s">
        <v>52</v>
      </c>
      <c r="I21" s="32">
        <v>16</v>
      </c>
      <c r="J21" s="33">
        <v>20</v>
      </c>
      <c r="K21" s="30">
        <v>20</v>
      </c>
      <c r="L21" s="30">
        <v>6</v>
      </c>
      <c r="M21" s="30">
        <v>6</v>
      </c>
      <c r="N21" s="34">
        <v>20</v>
      </c>
      <c r="O21" s="35">
        <v>72</v>
      </c>
    </row>
    <row r="22" spans="1:15" s="7" customFormat="1" ht="15.75" customHeight="1">
      <c r="A22" s="27">
        <v>18</v>
      </c>
      <c r="B22" s="36">
        <v>18</v>
      </c>
      <c r="C22" s="29" t="s">
        <v>53</v>
      </c>
      <c r="D22" s="30" t="s">
        <v>13</v>
      </c>
      <c r="E22" s="29" t="s">
        <v>54</v>
      </c>
      <c r="F22" s="37" t="s">
        <v>55</v>
      </c>
      <c r="G22" s="31"/>
      <c r="H22" s="38" t="s">
        <v>55</v>
      </c>
      <c r="I22" s="32">
        <v>16</v>
      </c>
      <c r="J22" s="33">
        <v>0</v>
      </c>
      <c r="K22" s="30">
        <v>20</v>
      </c>
      <c r="L22" s="30">
        <v>7</v>
      </c>
      <c r="M22" s="30">
        <v>5</v>
      </c>
      <c r="N22" s="34">
        <v>20</v>
      </c>
      <c r="O22" s="35">
        <v>52</v>
      </c>
    </row>
    <row r="23" spans="1:15" s="7" customFormat="1" ht="15.75" customHeight="1">
      <c r="A23" s="27">
        <v>19</v>
      </c>
      <c r="B23" s="36">
        <v>19</v>
      </c>
      <c r="C23" s="29" t="s">
        <v>56</v>
      </c>
      <c r="D23" s="30" t="s">
        <v>13</v>
      </c>
      <c r="E23" s="29" t="s">
        <v>20</v>
      </c>
      <c r="F23" s="37"/>
      <c r="G23" s="31"/>
      <c r="H23" s="38"/>
      <c r="I23" s="32">
        <v>17</v>
      </c>
      <c r="J23" s="33"/>
      <c r="K23" s="30"/>
      <c r="L23" s="30"/>
      <c r="M23" s="30"/>
      <c r="N23" s="34"/>
      <c r="O23" s="35"/>
    </row>
    <row r="24" spans="1:15" s="7" customFormat="1" ht="15.75" customHeight="1">
      <c r="A24" s="27">
        <v>20</v>
      </c>
      <c r="B24" s="36">
        <v>20</v>
      </c>
      <c r="C24" s="29" t="s">
        <v>57</v>
      </c>
      <c r="D24" s="30" t="s">
        <v>13</v>
      </c>
      <c r="E24" s="29" t="s">
        <v>40</v>
      </c>
      <c r="F24" s="37" t="s">
        <v>58</v>
      </c>
      <c r="G24" s="31"/>
      <c r="H24" s="38" t="s">
        <v>58</v>
      </c>
      <c r="I24" s="32">
        <v>18</v>
      </c>
      <c r="J24" s="33">
        <v>1</v>
      </c>
      <c r="K24" s="30">
        <v>0</v>
      </c>
      <c r="L24" s="30">
        <v>4</v>
      </c>
      <c r="M24" s="30">
        <v>2</v>
      </c>
      <c r="N24" s="34">
        <v>5</v>
      </c>
      <c r="O24" s="35">
        <v>12</v>
      </c>
    </row>
    <row r="25" spans="1:15" s="7" customFormat="1" ht="15.75" customHeight="1">
      <c r="A25" s="27">
        <v>21</v>
      </c>
      <c r="B25" s="36">
        <v>21</v>
      </c>
      <c r="C25" s="29" t="s">
        <v>59</v>
      </c>
      <c r="D25" s="30" t="s">
        <v>13</v>
      </c>
      <c r="E25" s="29" t="s">
        <v>47</v>
      </c>
      <c r="F25" s="37"/>
      <c r="G25" s="31"/>
      <c r="H25" s="38"/>
      <c r="I25" s="32">
        <v>19</v>
      </c>
      <c r="J25" s="33"/>
      <c r="K25" s="30"/>
      <c r="L25" s="30"/>
      <c r="M25" s="30"/>
      <c r="N25" s="34"/>
      <c r="O25" s="35"/>
    </row>
    <row r="26" spans="1:15" s="7" customFormat="1" ht="15.75" customHeight="1">
      <c r="A26" s="27">
        <v>22</v>
      </c>
      <c r="B26" s="36">
        <v>22</v>
      </c>
      <c r="C26" s="29" t="s">
        <v>60</v>
      </c>
      <c r="D26" s="30" t="s">
        <v>13</v>
      </c>
      <c r="E26" s="29" t="s">
        <v>23</v>
      </c>
      <c r="F26" s="37" t="s">
        <v>61</v>
      </c>
      <c r="G26" s="31"/>
      <c r="H26" s="38" t="s">
        <v>61</v>
      </c>
      <c r="I26" s="32">
        <v>20</v>
      </c>
      <c r="J26" s="33">
        <v>0</v>
      </c>
      <c r="K26" s="30">
        <v>20</v>
      </c>
      <c r="L26" s="30">
        <v>20</v>
      </c>
      <c r="M26" s="30">
        <v>6</v>
      </c>
      <c r="N26" s="34">
        <v>20</v>
      </c>
      <c r="O26" s="35">
        <v>66</v>
      </c>
    </row>
    <row r="27" spans="1:15" s="7" customFormat="1" ht="15.75" customHeight="1">
      <c r="A27" s="27">
        <v>23</v>
      </c>
      <c r="B27" s="36">
        <v>23</v>
      </c>
      <c r="C27" s="29" t="s">
        <v>62</v>
      </c>
      <c r="D27" s="30" t="s">
        <v>13</v>
      </c>
      <c r="E27" s="29" t="s">
        <v>23</v>
      </c>
      <c r="F27" s="37" t="s">
        <v>63</v>
      </c>
      <c r="G27" s="31"/>
      <c r="H27" s="38" t="s">
        <v>63</v>
      </c>
      <c r="I27" s="32">
        <v>21</v>
      </c>
      <c r="J27" s="33">
        <v>0</v>
      </c>
      <c r="K27" s="30">
        <v>6</v>
      </c>
      <c r="L27" s="30">
        <v>0</v>
      </c>
      <c r="M27" s="30">
        <v>2</v>
      </c>
      <c r="N27" s="34">
        <v>20</v>
      </c>
      <c r="O27" s="35">
        <v>28</v>
      </c>
    </row>
    <row r="28" spans="1:15" s="7" customFormat="1" ht="15.75" customHeight="1">
      <c r="A28" s="27">
        <v>24</v>
      </c>
      <c r="B28" s="36">
        <v>24</v>
      </c>
      <c r="C28" s="29" t="s">
        <v>64</v>
      </c>
      <c r="D28" s="30" t="s">
        <v>13</v>
      </c>
      <c r="E28" s="29" t="s">
        <v>17</v>
      </c>
      <c r="F28" s="37" t="s">
        <v>65</v>
      </c>
      <c r="G28" s="31"/>
      <c r="H28" s="38" t="s">
        <v>65</v>
      </c>
      <c r="I28" s="32">
        <v>22</v>
      </c>
      <c r="J28" s="33">
        <v>0</v>
      </c>
      <c r="K28" s="30">
        <v>20</v>
      </c>
      <c r="L28" s="30">
        <v>0</v>
      </c>
      <c r="M28" s="30">
        <v>8</v>
      </c>
      <c r="N28" s="34">
        <v>10</v>
      </c>
      <c r="O28" s="35">
        <v>38</v>
      </c>
    </row>
    <row r="29" spans="1:15" s="7" customFormat="1" ht="15.75" customHeight="1">
      <c r="A29" s="27">
        <v>25</v>
      </c>
      <c r="B29" s="36">
        <v>25</v>
      </c>
      <c r="C29" s="29" t="s">
        <v>66</v>
      </c>
      <c r="D29" s="30" t="s">
        <v>13</v>
      </c>
      <c r="E29" s="29" t="s">
        <v>40</v>
      </c>
      <c r="F29" s="37" t="s">
        <v>67</v>
      </c>
      <c r="G29" s="31"/>
      <c r="H29" s="38" t="s">
        <v>67</v>
      </c>
      <c r="I29" s="32">
        <v>23</v>
      </c>
      <c r="J29" s="33">
        <v>20</v>
      </c>
      <c r="K29" s="30">
        <v>20</v>
      </c>
      <c r="L29" s="30">
        <v>6</v>
      </c>
      <c r="M29" s="30">
        <v>2</v>
      </c>
      <c r="N29" s="34">
        <v>10</v>
      </c>
      <c r="O29" s="35">
        <v>58</v>
      </c>
    </row>
    <row r="30" spans="1:15" s="7" customFormat="1" ht="15.75" customHeight="1">
      <c r="A30" s="39">
        <v>26</v>
      </c>
      <c r="B30" s="40">
        <v>26</v>
      </c>
      <c r="C30" s="29" t="s">
        <v>68</v>
      </c>
      <c r="D30" s="30" t="s">
        <v>13</v>
      </c>
      <c r="E30" s="29" t="s">
        <v>23</v>
      </c>
      <c r="F30" s="41" t="s">
        <v>69</v>
      </c>
      <c r="G30" s="42"/>
      <c r="H30" s="43" t="s">
        <v>69</v>
      </c>
      <c r="I30" s="44">
        <v>24</v>
      </c>
      <c r="J30" s="45">
        <v>20</v>
      </c>
      <c r="K30" s="46">
        <v>20</v>
      </c>
      <c r="L30" s="46">
        <v>13</v>
      </c>
      <c r="M30" s="46">
        <v>6</v>
      </c>
      <c r="N30" s="47">
        <v>20</v>
      </c>
      <c r="O30" s="48">
        <v>79</v>
      </c>
    </row>
    <row r="31" spans="1:15" s="7" customFormat="1" ht="15.75" customHeight="1">
      <c r="A31" s="27">
        <v>27</v>
      </c>
      <c r="B31" s="36">
        <v>27</v>
      </c>
      <c r="C31" s="29" t="s">
        <v>70</v>
      </c>
      <c r="D31" s="30" t="s">
        <v>13</v>
      </c>
      <c r="E31" s="29" t="s">
        <v>23</v>
      </c>
      <c r="F31" s="41" t="s">
        <v>71</v>
      </c>
      <c r="G31" s="42"/>
      <c r="H31" s="43" t="s">
        <v>71</v>
      </c>
      <c r="I31" s="44">
        <v>25</v>
      </c>
      <c r="J31" s="45">
        <v>0</v>
      </c>
      <c r="K31" s="46">
        <v>6</v>
      </c>
      <c r="L31" s="46">
        <v>20</v>
      </c>
      <c r="M31" s="46">
        <v>5</v>
      </c>
      <c r="N31" s="47">
        <v>10</v>
      </c>
      <c r="O31" s="48">
        <v>41</v>
      </c>
    </row>
    <row r="32" spans="1:15" s="7" customFormat="1" ht="15.75" customHeight="1">
      <c r="A32" s="27">
        <v>28</v>
      </c>
      <c r="B32" s="36">
        <v>28</v>
      </c>
      <c r="C32" s="29" t="s">
        <v>72</v>
      </c>
      <c r="D32" s="30" t="s">
        <v>13</v>
      </c>
      <c r="E32" s="29" t="s">
        <v>47</v>
      </c>
      <c r="F32" s="41" t="s">
        <v>73</v>
      </c>
      <c r="G32" s="42"/>
      <c r="H32" s="43" t="s">
        <v>73</v>
      </c>
      <c r="I32" s="44">
        <v>26</v>
      </c>
      <c r="J32" s="45">
        <v>0</v>
      </c>
      <c r="K32" s="46">
        <v>20</v>
      </c>
      <c r="L32" s="46">
        <v>13</v>
      </c>
      <c r="M32" s="46">
        <v>7</v>
      </c>
      <c r="N32" s="47">
        <v>20</v>
      </c>
      <c r="O32" s="48">
        <v>60</v>
      </c>
    </row>
    <row r="33" spans="1:15" s="7" customFormat="1" ht="15.75" customHeight="1">
      <c r="A33" s="27">
        <v>29</v>
      </c>
      <c r="B33" s="36">
        <v>29</v>
      </c>
      <c r="C33" s="29" t="s">
        <v>74</v>
      </c>
      <c r="D33" s="30" t="s">
        <v>13</v>
      </c>
      <c r="E33" s="29" t="s">
        <v>54</v>
      </c>
      <c r="F33" s="41" t="s">
        <v>75</v>
      </c>
      <c r="G33" s="42"/>
      <c r="H33" s="43" t="s">
        <v>75</v>
      </c>
      <c r="I33" s="44">
        <v>27</v>
      </c>
      <c r="J33" s="45">
        <v>0</v>
      </c>
      <c r="K33" s="46">
        <v>0</v>
      </c>
      <c r="L33" s="46">
        <v>0</v>
      </c>
      <c r="M33" s="46">
        <v>0</v>
      </c>
      <c r="N33" s="47">
        <v>5</v>
      </c>
      <c r="O33" s="48">
        <v>5</v>
      </c>
    </row>
    <row r="34" spans="1:15" s="7" customFormat="1" ht="15.75" customHeight="1">
      <c r="A34" s="27">
        <v>30</v>
      </c>
      <c r="B34" s="36">
        <v>30</v>
      </c>
      <c r="C34" s="29" t="s">
        <v>76</v>
      </c>
      <c r="D34" s="30" t="s">
        <v>13</v>
      </c>
      <c r="E34" s="29" t="s">
        <v>20</v>
      </c>
      <c r="F34" s="41" t="s">
        <v>77</v>
      </c>
      <c r="G34" s="42"/>
      <c r="H34" s="43" t="s">
        <v>77</v>
      </c>
      <c r="I34" s="44">
        <v>28</v>
      </c>
      <c r="J34" s="45">
        <v>0</v>
      </c>
      <c r="K34" s="46">
        <v>20</v>
      </c>
      <c r="L34" s="46">
        <v>4</v>
      </c>
      <c r="M34" s="46">
        <v>2</v>
      </c>
      <c r="N34" s="47">
        <v>15</v>
      </c>
      <c r="O34" s="48">
        <v>41</v>
      </c>
    </row>
    <row r="35" spans="1:15" s="7" customFormat="1" ht="15.75" customHeight="1">
      <c r="A35" s="27">
        <v>31</v>
      </c>
      <c r="B35" s="36">
        <v>31</v>
      </c>
      <c r="C35" s="29" t="s">
        <v>78</v>
      </c>
      <c r="D35" s="30" t="s">
        <v>13</v>
      </c>
      <c r="E35" s="29" t="s">
        <v>14</v>
      </c>
      <c r="F35" s="41" t="s">
        <v>79</v>
      </c>
      <c r="G35" s="42"/>
      <c r="H35" s="43" t="s">
        <v>79</v>
      </c>
      <c r="I35" s="44">
        <v>29</v>
      </c>
      <c r="J35" s="45">
        <v>0</v>
      </c>
      <c r="K35" s="46">
        <v>20</v>
      </c>
      <c r="L35" s="46">
        <v>0</v>
      </c>
      <c r="M35" s="46">
        <v>8</v>
      </c>
      <c r="N35" s="47">
        <v>10</v>
      </c>
      <c r="O35" s="48">
        <v>38</v>
      </c>
    </row>
    <row r="36" spans="1:15" s="7" customFormat="1" ht="15.75" customHeight="1">
      <c r="A36" s="49"/>
      <c r="B36" s="50"/>
      <c r="C36" s="51"/>
      <c r="D36" s="52"/>
      <c r="E36" s="53"/>
      <c r="F36" s="54"/>
      <c r="G36" s="54"/>
      <c r="H36" s="55"/>
      <c r="I36" s="56"/>
      <c r="J36" s="57"/>
      <c r="K36" s="58"/>
      <c r="L36" s="58"/>
      <c r="M36" s="58"/>
      <c r="N36" s="59"/>
      <c r="O36" s="60"/>
    </row>
    <row r="37" spans="1:15" s="7" customFormat="1" ht="15" customHeight="1">
      <c r="A37" s="61" t="s">
        <v>5</v>
      </c>
      <c r="B37" s="62" t="s">
        <v>5</v>
      </c>
      <c r="C37" s="63" t="s">
        <v>6</v>
      </c>
      <c r="D37" s="20" t="s">
        <v>7</v>
      </c>
      <c r="E37" s="20" t="s">
        <v>8</v>
      </c>
      <c r="F37" s="64" t="s">
        <v>9</v>
      </c>
      <c r="G37" s="64"/>
      <c r="H37" s="65" t="s">
        <v>9</v>
      </c>
      <c r="I37" s="66" t="s">
        <v>10</v>
      </c>
      <c r="J37" s="67">
        <v>1</v>
      </c>
      <c r="K37" s="68">
        <v>2</v>
      </c>
      <c r="L37" s="68">
        <v>3</v>
      </c>
      <c r="M37" s="68">
        <v>4</v>
      </c>
      <c r="N37" s="69">
        <v>5</v>
      </c>
      <c r="O37" s="70" t="s">
        <v>11</v>
      </c>
    </row>
    <row r="38" spans="1:15" s="7" customFormat="1" ht="15.75" customHeight="1">
      <c r="A38" s="27">
        <v>32</v>
      </c>
      <c r="B38" s="36">
        <v>1</v>
      </c>
      <c r="C38" s="71" t="s">
        <v>80</v>
      </c>
      <c r="D38" s="72" t="s">
        <v>81</v>
      </c>
      <c r="E38" s="71" t="s">
        <v>82</v>
      </c>
      <c r="F38" s="37" t="s">
        <v>83</v>
      </c>
      <c r="G38" s="31"/>
      <c r="H38" s="37" t="s">
        <v>83</v>
      </c>
      <c r="I38" s="32">
        <v>17</v>
      </c>
      <c r="J38" s="33">
        <v>0</v>
      </c>
      <c r="K38" s="30">
        <v>20</v>
      </c>
      <c r="L38" s="30">
        <v>20</v>
      </c>
      <c r="M38" s="30">
        <v>8</v>
      </c>
      <c r="N38" s="34">
        <v>20</v>
      </c>
      <c r="O38" s="35">
        <v>68</v>
      </c>
    </row>
    <row r="39" spans="1:15" s="7" customFormat="1" ht="15.75" customHeight="1">
      <c r="A39" s="39">
        <v>33</v>
      </c>
      <c r="B39" s="40">
        <v>2</v>
      </c>
      <c r="C39" s="71" t="s">
        <v>84</v>
      </c>
      <c r="D39" s="72" t="s">
        <v>81</v>
      </c>
      <c r="E39" s="71" t="s">
        <v>82</v>
      </c>
      <c r="F39" s="41"/>
      <c r="G39" s="42"/>
      <c r="H39" s="41"/>
      <c r="I39" s="44">
        <v>19</v>
      </c>
      <c r="J39" s="45"/>
      <c r="K39" s="46"/>
      <c r="L39" s="46"/>
      <c r="M39" s="46"/>
      <c r="N39" s="47"/>
      <c r="O39" s="48"/>
    </row>
    <row r="40" spans="1:15" s="7" customFormat="1" ht="15.75" customHeight="1">
      <c r="A40" s="27">
        <v>34</v>
      </c>
      <c r="B40" s="36">
        <v>3</v>
      </c>
      <c r="C40" s="71" t="s">
        <v>85</v>
      </c>
      <c r="D40" s="72" t="s">
        <v>81</v>
      </c>
      <c r="E40" s="71" t="s">
        <v>86</v>
      </c>
      <c r="F40" s="41" t="s">
        <v>87</v>
      </c>
      <c r="G40" s="42"/>
      <c r="H40" s="41" t="s">
        <v>87</v>
      </c>
      <c r="I40" s="44">
        <v>20</v>
      </c>
      <c r="J40" s="45">
        <v>10</v>
      </c>
      <c r="K40" s="46">
        <v>6</v>
      </c>
      <c r="L40" s="46">
        <v>0</v>
      </c>
      <c r="M40" s="46">
        <v>8</v>
      </c>
      <c r="N40" s="47">
        <v>20</v>
      </c>
      <c r="O40" s="48">
        <v>44</v>
      </c>
    </row>
    <row r="41" spans="1:15" s="7" customFormat="1" ht="15.75" customHeight="1">
      <c r="A41" s="27">
        <v>35</v>
      </c>
      <c r="B41" s="36">
        <v>4</v>
      </c>
      <c r="C41" s="71" t="s">
        <v>88</v>
      </c>
      <c r="D41" s="72" t="s">
        <v>81</v>
      </c>
      <c r="E41" s="71" t="s">
        <v>89</v>
      </c>
      <c r="F41" s="41" t="s">
        <v>90</v>
      </c>
      <c r="G41" s="42"/>
      <c r="H41" s="41" t="s">
        <v>90</v>
      </c>
      <c r="I41" s="44">
        <v>21</v>
      </c>
      <c r="J41" s="45">
        <v>0</v>
      </c>
      <c r="K41" s="46">
        <v>20</v>
      </c>
      <c r="L41" s="46">
        <v>0</v>
      </c>
      <c r="M41" s="46">
        <v>5</v>
      </c>
      <c r="N41" s="911">
        <v>20</v>
      </c>
      <c r="O41" s="912">
        <v>45</v>
      </c>
    </row>
    <row r="42" spans="1:15" s="7" customFormat="1" ht="15.75" customHeight="1">
      <c r="A42" s="27">
        <v>36</v>
      </c>
      <c r="B42" s="36">
        <v>5</v>
      </c>
      <c r="C42" s="71" t="s">
        <v>91</v>
      </c>
      <c r="D42" s="72" t="s">
        <v>81</v>
      </c>
      <c r="E42" s="71" t="s">
        <v>89</v>
      </c>
      <c r="F42" s="41" t="s">
        <v>92</v>
      </c>
      <c r="G42" s="42"/>
      <c r="H42" s="41" t="s">
        <v>92</v>
      </c>
      <c r="I42" s="44">
        <v>22</v>
      </c>
      <c r="J42" s="45">
        <v>14</v>
      </c>
      <c r="K42" s="46">
        <v>12</v>
      </c>
      <c r="L42" s="46">
        <v>10</v>
      </c>
      <c r="M42" s="46">
        <v>4</v>
      </c>
      <c r="N42" s="47">
        <v>5</v>
      </c>
      <c r="O42" s="48">
        <v>52</v>
      </c>
    </row>
    <row r="43" spans="1:15" s="7" customFormat="1" ht="15.75" customHeight="1">
      <c r="A43" s="27">
        <v>37</v>
      </c>
      <c r="B43" s="36">
        <v>6</v>
      </c>
      <c r="C43" s="71" t="s">
        <v>93</v>
      </c>
      <c r="D43" s="72" t="s">
        <v>81</v>
      </c>
      <c r="E43" s="71" t="s">
        <v>94</v>
      </c>
      <c r="F43" s="41" t="s">
        <v>95</v>
      </c>
      <c r="G43" s="42"/>
      <c r="H43" s="41" t="s">
        <v>95</v>
      </c>
      <c r="I43" s="44">
        <v>23</v>
      </c>
      <c r="J43" s="45">
        <v>14</v>
      </c>
      <c r="K43" s="46">
        <v>12</v>
      </c>
      <c r="L43" s="46">
        <v>10</v>
      </c>
      <c r="M43" s="46">
        <v>4</v>
      </c>
      <c r="N43" s="47">
        <v>5</v>
      </c>
      <c r="O43" s="48">
        <v>45</v>
      </c>
    </row>
    <row r="44" spans="1:15" s="7" customFormat="1" ht="15.75" customHeight="1">
      <c r="A44" s="27">
        <v>38</v>
      </c>
      <c r="B44" s="36">
        <v>7</v>
      </c>
      <c r="C44" s="71" t="s">
        <v>96</v>
      </c>
      <c r="D44" s="72" t="s">
        <v>81</v>
      </c>
      <c r="E44" s="71" t="s">
        <v>94</v>
      </c>
      <c r="F44" s="41" t="s">
        <v>97</v>
      </c>
      <c r="G44" s="42"/>
      <c r="H44" s="41" t="s">
        <v>97</v>
      </c>
      <c r="I44" s="44">
        <v>27</v>
      </c>
      <c r="J44" s="45">
        <v>10</v>
      </c>
      <c r="K44" s="46">
        <v>20</v>
      </c>
      <c r="L44" s="46">
        <v>20</v>
      </c>
      <c r="M44" s="46">
        <v>20</v>
      </c>
      <c r="N44" s="47">
        <v>5</v>
      </c>
      <c r="O44" s="48">
        <v>75</v>
      </c>
    </row>
    <row r="45" spans="1:15" s="7" customFormat="1" ht="15.75" customHeight="1">
      <c r="A45" s="27">
        <v>39</v>
      </c>
      <c r="B45" s="36">
        <v>8</v>
      </c>
      <c r="C45" s="71" t="s">
        <v>98</v>
      </c>
      <c r="D45" s="72" t="s">
        <v>81</v>
      </c>
      <c r="E45" s="71" t="s">
        <v>94</v>
      </c>
      <c r="F45" s="41" t="s">
        <v>99</v>
      </c>
      <c r="G45" s="42"/>
      <c r="H45" s="41" t="s">
        <v>99</v>
      </c>
      <c r="I45" s="44">
        <v>28</v>
      </c>
      <c r="J45" s="45">
        <v>0</v>
      </c>
      <c r="K45" s="46">
        <v>0</v>
      </c>
      <c r="L45" s="46">
        <v>0</v>
      </c>
      <c r="M45" s="46">
        <v>0</v>
      </c>
      <c r="N45" s="47">
        <v>5</v>
      </c>
      <c r="O45" s="48">
        <v>5</v>
      </c>
    </row>
    <row r="46" spans="1:15" s="7" customFormat="1" ht="15.75" customHeight="1">
      <c r="A46" s="27">
        <v>40</v>
      </c>
      <c r="B46" s="36">
        <v>9</v>
      </c>
      <c r="C46" s="71" t="s">
        <v>100</v>
      </c>
      <c r="D46" s="72" t="s">
        <v>81</v>
      </c>
      <c r="E46" s="71" t="s">
        <v>101</v>
      </c>
      <c r="F46" s="41" t="s">
        <v>102</v>
      </c>
      <c r="G46" s="42"/>
      <c r="H46" s="41" t="s">
        <v>102</v>
      </c>
      <c r="I46" s="44">
        <v>29</v>
      </c>
      <c r="J46" s="45">
        <v>10</v>
      </c>
      <c r="K46" s="46">
        <v>20</v>
      </c>
      <c r="L46" s="46">
        <v>4</v>
      </c>
      <c r="M46" s="46">
        <v>5</v>
      </c>
      <c r="N46" s="47">
        <v>15</v>
      </c>
      <c r="O46" s="48">
        <v>54</v>
      </c>
    </row>
    <row r="47" spans="1:15" s="7" customFormat="1" ht="15.75" customHeight="1">
      <c r="A47" s="49"/>
      <c r="B47" s="73"/>
      <c r="C47" s="74"/>
      <c r="D47" s="75"/>
      <c r="E47" s="76"/>
      <c r="F47" s="77"/>
      <c r="G47" s="54"/>
      <c r="H47" s="55"/>
      <c r="I47" s="56"/>
      <c r="J47" s="57"/>
      <c r="K47" s="58"/>
      <c r="L47" s="58"/>
      <c r="M47" s="58"/>
      <c r="N47" s="59"/>
      <c r="O47" s="60"/>
    </row>
    <row r="48" spans="1:15" s="7" customFormat="1" ht="15.75" customHeight="1">
      <c r="A48" s="61" t="s">
        <v>5</v>
      </c>
      <c r="B48" s="62" t="s">
        <v>5</v>
      </c>
      <c r="C48" s="63" t="s">
        <v>6</v>
      </c>
      <c r="D48" s="20" t="s">
        <v>7</v>
      </c>
      <c r="E48" s="20" t="s">
        <v>8</v>
      </c>
      <c r="F48" s="64" t="s">
        <v>9</v>
      </c>
      <c r="G48" s="64"/>
      <c r="H48" s="65" t="s">
        <v>9</v>
      </c>
      <c r="I48" s="66" t="s">
        <v>10</v>
      </c>
      <c r="J48" s="67">
        <v>1</v>
      </c>
      <c r="K48" s="68">
        <v>2</v>
      </c>
      <c r="L48" s="68">
        <v>3</v>
      </c>
      <c r="M48" s="68">
        <v>4</v>
      </c>
      <c r="N48" s="69">
        <v>5</v>
      </c>
      <c r="O48" s="70" t="s">
        <v>11</v>
      </c>
    </row>
    <row r="49" spans="1:15" s="7" customFormat="1" ht="15.75" customHeight="1">
      <c r="A49" s="78">
        <v>41</v>
      </c>
      <c r="B49" s="79">
        <v>1</v>
      </c>
      <c r="C49" s="80" t="s">
        <v>103</v>
      </c>
      <c r="D49" s="81" t="s">
        <v>104</v>
      </c>
      <c r="E49" s="80" t="s">
        <v>105</v>
      </c>
      <c r="F49" s="41" t="s">
        <v>106</v>
      </c>
      <c r="G49" s="42"/>
      <c r="H49" s="41" t="s">
        <v>106</v>
      </c>
      <c r="I49" s="44">
        <v>3</v>
      </c>
      <c r="J49" s="45">
        <v>20</v>
      </c>
      <c r="K49" s="46">
        <v>20</v>
      </c>
      <c r="L49" s="46">
        <v>20</v>
      </c>
      <c r="M49" s="46">
        <v>18</v>
      </c>
      <c r="N49" s="47">
        <v>20</v>
      </c>
      <c r="O49" s="48">
        <v>98</v>
      </c>
    </row>
    <row r="50" spans="1:15" s="7" customFormat="1" ht="15.75" customHeight="1">
      <c r="A50" s="39">
        <v>42</v>
      </c>
      <c r="B50" s="40">
        <v>2</v>
      </c>
      <c r="C50" s="82" t="s">
        <v>107</v>
      </c>
      <c r="D50" s="83" t="s">
        <v>104</v>
      </c>
      <c r="E50" s="82" t="s">
        <v>108</v>
      </c>
      <c r="F50" s="84" t="s">
        <v>109</v>
      </c>
      <c r="G50" s="85"/>
      <c r="H50" s="84" t="s">
        <v>109</v>
      </c>
      <c r="I50" s="86">
        <v>4</v>
      </c>
      <c r="J50" s="87">
        <v>0</v>
      </c>
      <c r="K50" s="88">
        <v>20</v>
      </c>
      <c r="L50" s="88">
        <v>13</v>
      </c>
      <c r="M50" s="88">
        <v>12</v>
      </c>
      <c r="N50" s="89">
        <v>15</v>
      </c>
      <c r="O50" s="90">
        <v>60</v>
      </c>
    </row>
    <row r="51" spans="1:15" s="7" customFormat="1" ht="15.75" customHeight="1">
      <c r="A51" s="39">
        <v>43</v>
      </c>
      <c r="B51" s="40">
        <v>3</v>
      </c>
      <c r="C51" s="82" t="s">
        <v>110</v>
      </c>
      <c r="D51" s="83" t="s">
        <v>104</v>
      </c>
      <c r="E51" s="82" t="s">
        <v>108</v>
      </c>
      <c r="F51" s="84" t="s">
        <v>111</v>
      </c>
      <c r="G51" s="85"/>
      <c r="H51" s="84" t="s">
        <v>111</v>
      </c>
      <c r="I51" s="86">
        <v>5</v>
      </c>
      <c r="J51" s="87">
        <v>0</v>
      </c>
      <c r="K51" s="88">
        <v>6</v>
      </c>
      <c r="L51" s="88">
        <v>4</v>
      </c>
      <c r="M51" s="88">
        <v>8</v>
      </c>
      <c r="N51" s="89">
        <v>20</v>
      </c>
      <c r="O51" s="90">
        <v>38</v>
      </c>
    </row>
    <row r="52" spans="1:15" s="7" customFormat="1" ht="15.75" customHeight="1">
      <c r="A52" s="39">
        <v>44</v>
      </c>
      <c r="B52" s="40">
        <v>4</v>
      </c>
      <c r="C52" s="82" t="s">
        <v>112</v>
      </c>
      <c r="D52" s="83" t="s">
        <v>104</v>
      </c>
      <c r="E52" s="82" t="s">
        <v>105</v>
      </c>
      <c r="F52" s="84" t="s">
        <v>113</v>
      </c>
      <c r="G52" s="85"/>
      <c r="H52" s="84" t="s">
        <v>113</v>
      </c>
      <c r="I52" s="86">
        <v>6</v>
      </c>
      <c r="J52" s="87">
        <v>0</v>
      </c>
      <c r="K52" s="88">
        <v>20</v>
      </c>
      <c r="L52" s="88">
        <v>13</v>
      </c>
      <c r="M52" s="88">
        <v>6</v>
      </c>
      <c r="N52" s="89">
        <v>20</v>
      </c>
      <c r="O52" s="90">
        <v>59</v>
      </c>
    </row>
    <row r="53" spans="1:15" s="7" customFormat="1" ht="15.75" customHeight="1">
      <c r="A53" s="39">
        <v>45</v>
      </c>
      <c r="B53" s="40">
        <v>5</v>
      </c>
      <c r="C53" s="82" t="s">
        <v>114</v>
      </c>
      <c r="D53" s="83" t="s">
        <v>104</v>
      </c>
      <c r="E53" s="82" t="s">
        <v>105</v>
      </c>
      <c r="F53" s="84" t="s">
        <v>115</v>
      </c>
      <c r="G53" s="85"/>
      <c r="H53" s="84" t="s">
        <v>115</v>
      </c>
      <c r="I53" s="86">
        <v>7</v>
      </c>
      <c r="J53" s="87">
        <v>20</v>
      </c>
      <c r="K53" s="88">
        <v>20</v>
      </c>
      <c r="L53" s="88">
        <v>6</v>
      </c>
      <c r="M53" s="88">
        <v>18</v>
      </c>
      <c r="N53" s="89">
        <v>20</v>
      </c>
      <c r="O53" s="90">
        <v>84</v>
      </c>
    </row>
    <row r="54" spans="1:15" s="7" customFormat="1" ht="15.75" customHeight="1">
      <c r="A54" s="39">
        <v>46</v>
      </c>
      <c r="B54" s="40">
        <v>6</v>
      </c>
      <c r="C54" s="82" t="s">
        <v>116</v>
      </c>
      <c r="D54" s="83" t="s">
        <v>104</v>
      </c>
      <c r="E54" s="82" t="s">
        <v>105</v>
      </c>
      <c r="F54" s="84" t="s">
        <v>117</v>
      </c>
      <c r="G54" s="85"/>
      <c r="H54" s="84" t="s">
        <v>117</v>
      </c>
      <c r="I54" s="86">
        <v>15</v>
      </c>
      <c r="J54" s="87">
        <v>20</v>
      </c>
      <c r="K54" s="88">
        <v>20</v>
      </c>
      <c r="L54" s="88">
        <v>20</v>
      </c>
      <c r="M54" s="88">
        <v>12</v>
      </c>
      <c r="N54" s="89">
        <v>20</v>
      </c>
      <c r="O54" s="90">
        <v>92</v>
      </c>
    </row>
    <row r="55" spans="1:15" s="7" customFormat="1" ht="15.75" customHeight="1">
      <c r="A55" s="39">
        <v>47</v>
      </c>
      <c r="B55" s="40">
        <v>7</v>
      </c>
      <c r="C55" s="82" t="s">
        <v>118</v>
      </c>
      <c r="D55" s="83" t="s">
        <v>104</v>
      </c>
      <c r="E55" s="82" t="s">
        <v>105</v>
      </c>
      <c r="F55" s="84" t="s">
        <v>119</v>
      </c>
      <c r="G55" s="85"/>
      <c r="H55" s="84" t="s">
        <v>119</v>
      </c>
      <c r="I55" s="86">
        <v>24</v>
      </c>
      <c r="J55" s="87">
        <v>16</v>
      </c>
      <c r="K55" s="88">
        <v>0</v>
      </c>
      <c r="L55" s="88">
        <v>4</v>
      </c>
      <c r="M55" s="88">
        <v>6</v>
      </c>
      <c r="N55" s="89">
        <v>20</v>
      </c>
      <c r="O55" s="90">
        <v>46</v>
      </c>
    </row>
    <row r="56" spans="1:15" s="7" customFormat="1" ht="15.75" customHeight="1">
      <c r="A56" s="39">
        <v>48</v>
      </c>
      <c r="B56" s="40">
        <v>8</v>
      </c>
      <c r="C56" s="82" t="s">
        <v>120</v>
      </c>
      <c r="D56" s="83" t="s">
        <v>104</v>
      </c>
      <c r="E56" s="82" t="s">
        <v>121</v>
      </c>
      <c r="F56" s="84" t="s">
        <v>122</v>
      </c>
      <c r="G56" s="85"/>
      <c r="H56" s="84" t="s">
        <v>122</v>
      </c>
      <c r="I56" s="86">
        <v>25</v>
      </c>
      <c r="J56" s="87">
        <v>11</v>
      </c>
      <c r="K56" s="88">
        <v>20</v>
      </c>
      <c r="L56" s="88">
        <v>7</v>
      </c>
      <c r="M56" s="88">
        <v>6</v>
      </c>
      <c r="N56" s="89">
        <v>20</v>
      </c>
      <c r="O56" s="90">
        <v>64</v>
      </c>
    </row>
    <row r="57" spans="1:15" s="7" customFormat="1" ht="15.75" customHeight="1">
      <c r="A57" s="39">
        <v>49</v>
      </c>
      <c r="B57" s="40">
        <v>9</v>
      </c>
      <c r="C57" s="82" t="s">
        <v>123</v>
      </c>
      <c r="D57" s="83" t="s">
        <v>104</v>
      </c>
      <c r="E57" s="82" t="s">
        <v>121</v>
      </c>
      <c r="F57" s="84" t="s">
        <v>124</v>
      </c>
      <c r="G57" s="85"/>
      <c r="H57" s="84" t="s">
        <v>124</v>
      </c>
      <c r="I57" s="86">
        <v>26</v>
      </c>
      <c r="J57" s="87">
        <v>13</v>
      </c>
      <c r="K57" s="88">
        <v>20</v>
      </c>
      <c r="L57" s="88">
        <v>0</v>
      </c>
      <c r="M57" s="88">
        <v>10</v>
      </c>
      <c r="N57" s="89">
        <v>0</v>
      </c>
      <c r="O57" s="90">
        <v>43</v>
      </c>
    </row>
    <row r="58" spans="1:15" s="7" customFormat="1" ht="15.75" customHeight="1">
      <c r="A58" s="49"/>
      <c r="B58" s="73"/>
      <c r="C58" s="51"/>
      <c r="D58" s="52"/>
      <c r="E58" s="53"/>
      <c r="F58" s="77"/>
      <c r="G58" s="54"/>
      <c r="H58" s="55"/>
      <c r="I58" s="56"/>
      <c r="J58" s="57"/>
      <c r="K58" s="58"/>
      <c r="L58" s="58"/>
      <c r="M58" s="58"/>
      <c r="N58" s="59"/>
      <c r="O58" s="60"/>
    </row>
    <row r="59" spans="1:15" s="7" customFormat="1" ht="15.75" customHeight="1">
      <c r="A59" s="61" t="s">
        <v>5</v>
      </c>
      <c r="B59" s="62" t="s">
        <v>5</v>
      </c>
      <c r="C59" s="63" t="s">
        <v>6</v>
      </c>
      <c r="D59" s="20" t="s">
        <v>7</v>
      </c>
      <c r="E59" s="20" t="s">
        <v>8</v>
      </c>
      <c r="F59" s="64" t="s">
        <v>9</v>
      </c>
      <c r="G59" s="64"/>
      <c r="H59" s="65" t="s">
        <v>9</v>
      </c>
      <c r="I59" s="66" t="s">
        <v>10</v>
      </c>
      <c r="J59" s="67">
        <v>1</v>
      </c>
      <c r="K59" s="68">
        <v>2</v>
      </c>
      <c r="L59" s="68">
        <v>3</v>
      </c>
      <c r="M59" s="68">
        <v>4</v>
      </c>
      <c r="N59" s="69">
        <v>5</v>
      </c>
      <c r="O59" s="70" t="s">
        <v>11</v>
      </c>
    </row>
    <row r="60" spans="1:15" s="7" customFormat="1" ht="15.75" customHeight="1">
      <c r="A60" s="91">
        <v>50</v>
      </c>
      <c r="B60" s="28">
        <v>1</v>
      </c>
      <c r="C60" s="92" t="s">
        <v>125</v>
      </c>
      <c r="D60" s="46" t="s">
        <v>126</v>
      </c>
      <c r="E60" s="92" t="s">
        <v>127</v>
      </c>
      <c r="F60" s="93" t="s">
        <v>128</v>
      </c>
      <c r="G60" s="37"/>
      <c r="H60" s="93" t="s">
        <v>128</v>
      </c>
      <c r="I60" s="32">
        <v>18</v>
      </c>
      <c r="J60" s="33">
        <v>20</v>
      </c>
      <c r="K60" s="30">
        <v>20</v>
      </c>
      <c r="L60" s="30">
        <v>16</v>
      </c>
      <c r="M60" s="30">
        <v>7</v>
      </c>
      <c r="N60" s="34">
        <v>20</v>
      </c>
      <c r="O60" s="35">
        <v>83</v>
      </c>
    </row>
    <row r="61" spans="1:15" s="7" customFormat="1" ht="15.75" customHeight="1">
      <c r="A61" s="91">
        <v>51</v>
      </c>
      <c r="B61" s="36">
        <v>2</v>
      </c>
      <c r="C61" s="92" t="s">
        <v>129</v>
      </c>
      <c r="D61" s="46" t="s">
        <v>126</v>
      </c>
      <c r="E61" s="92" t="s">
        <v>127</v>
      </c>
      <c r="F61" s="93" t="s">
        <v>130</v>
      </c>
      <c r="G61" s="37"/>
      <c r="H61" s="93" t="s">
        <v>130</v>
      </c>
      <c r="I61" s="32">
        <v>29</v>
      </c>
      <c r="J61" s="33">
        <v>0</v>
      </c>
      <c r="K61" s="30">
        <v>20</v>
      </c>
      <c r="L61" s="30">
        <v>0</v>
      </c>
      <c r="M61" s="30">
        <v>6</v>
      </c>
      <c r="N61" s="34">
        <v>10</v>
      </c>
      <c r="O61" s="35">
        <v>36</v>
      </c>
    </row>
    <row r="62" spans="1:15" s="7" customFormat="1" ht="15.75" customHeight="1">
      <c r="A62" s="49"/>
      <c r="B62" s="73"/>
      <c r="C62" s="51"/>
      <c r="D62" s="52"/>
      <c r="E62" s="53"/>
      <c r="F62" s="77"/>
      <c r="G62" s="54"/>
      <c r="H62" s="55"/>
      <c r="I62" s="56"/>
      <c r="J62" s="57"/>
      <c r="K62" s="58"/>
      <c r="L62" s="58"/>
      <c r="M62" s="58"/>
      <c r="N62" s="59"/>
      <c r="O62" s="60"/>
    </row>
    <row r="63" spans="1:15" s="7" customFormat="1" ht="15.75" customHeight="1">
      <c r="A63" s="61" t="s">
        <v>5</v>
      </c>
      <c r="B63" s="62" t="s">
        <v>5</v>
      </c>
      <c r="C63" s="63" t="s">
        <v>6</v>
      </c>
      <c r="D63" s="20" t="s">
        <v>7</v>
      </c>
      <c r="E63" s="20" t="s">
        <v>8</v>
      </c>
      <c r="F63" s="64" t="s">
        <v>9</v>
      </c>
      <c r="G63" s="64"/>
      <c r="H63" s="65" t="s">
        <v>9</v>
      </c>
      <c r="I63" s="66" t="s">
        <v>10</v>
      </c>
      <c r="J63" s="67">
        <v>1</v>
      </c>
      <c r="K63" s="68">
        <v>2</v>
      </c>
      <c r="L63" s="68">
        <v>3</v>
      </c>
      <c r="M63" s="68">
        <v>4</v>
      </c>
      <c r="N63" s="69">
        <v>5</v>
      </c>
      <c r="O63" s="70" t="s">
        <v>11</v>
      </c>
    </row>
    <row r="64" spans="1:15" s="7" customFormat="1" ht="15.75" customHeight="1">
      <c r="A64" s="27">
        <v>52</v>
      </c>
      <c r="B64" s="36">
        <v>1</v>
      </c>
      <c r="C64" s="94" t="s">
        <v>131</v>
      </c>
      <c r="D64" s="95" t="s">
        <v>132</v>
      </c>
      <c r="E64" s="96" t="s">
        <v>133</v>
      </c>
      <c r="F64" s="37" t="s">
        <v>134</v>
      </c>
      <c r="G64" s="31"/>
      <c r="H64" s="37" t="s">
        <v>134</v>
      </c>
      <c r="I64" s="32">
        <v>5</v>
      </c>
      <c r="J64" s="33">
        <v>20</v>
      </c>
      <c r="K64" s="30">
        <v>20</v>
      </c>
      <c r="L64" s="30">
        <v>20</v>
      </c>
      <c r="M64" s="30">
        <v>20</v>
      </c>
      <c r="N64" s="34">
        <v>20</v>
      </c>
      <c r="O64" s="35">
        <v>100</v>
      </c>
    </row>
    <row r="65" spans="1:15" s="7" customFormat="1" ht="15.75" customHeight="1">
      <c r="A65" s="39">
        <v>53</v>
      </c>
      <c r="B65" s="40">
        <v>2</v>
      </c>
      <c r="C65" s="97" t="s">
        <v>135</v>
      </c>
      <c r="D65" s="95" t="s">
        <v>132</v>
      </c>
      <c r="E65" s="98" t="s">
        <v>133</v>
      </c>
      <c r="F65" s="41" t="s">
        <v>136</v>
      </c>
      <c r="G65" s="42"/>
      <c r="H65" s="41" t="s">
        <v>136</v>
      </c>
      <c r="I65" s="44">
        <v>11</v>
      </c>
      <c r="J65" s="45">
        <v>0</v>
      </c>
      <c r="K65" s="46">
        <v>20</v>
      </c>
      <c r="L65" s="46">
        <v>7</v>
      </c>
      <c r="M65" s="46">
        <v>8</v>
      </c>
      <c r="N65" s="47">
        <v>20</v>
      </c>
      <c r="O65" s="48">
        <v>55</v>
      </c>
    </row>
    <row r="66" spans="1:15" s="7" customFormat="1" ht="15.75" customHeight="1">
      <c r="A66" s="27">
        <v>54</v>
      </c>
      <c r="B66" s="36">
        <v>3</v>
      </c>
      <c r="C66" s="97" t="s">
        <v>137</v>
      </c>
      <c r="D66" s="95" t="s">
        <v>132</v>
      </c>
      <c r="E66" s="98" t="s">
        <v>133</v>
      </c>
      <c r="F66" s="41" t="s">
        <v>138</v>
      </c>
      <c r="G66" s="42"/>
      <c r="H66" s="41" t="s">
        <v>138</v>
      </c>
      <c r="I66" s="44">
        <v>20</v>
      </c>
      <c r="J66" s="45">
        <v>0</v>
      </c>
      <c r="K66" s="46">
        <v>6</v>
      </c>
      <c r="L66" s="46">
        <v>9</v>
      </c>
      <c r="M66" s="46">
        <v>4</v>
      </c>
      <c r="N66" s="47">
        <v>20</v>
      </c>
      <c r="O66" s="48">
        <v>39</v>
      </c>
    </row>
    <row r="67" spans="1:15" s="7" customFormat="1" ht="15.75" customHeight="1">
      <c r="A67" s="27">
        <v>55</v>
      </c>
      <c r="B67" s="36">
        <v>4</v>
      </c>
      <c r="C67" s="97" t="s">
        <v>139</v>
      </c>
      <c r="D67" s="95" t="s">
        <v>132</v>
      </c>
      <c r="E67" s="98" t="s">
        <v>140</v>
      </c>
      <c r="F67" s="41" t="s">
        <v>141</v>
      </c>
      <c r="G67" s="42"/>
      <c r="H67" s="41" t="s">
        <v>141</v>
      </c>
      <c r="I67" s="44">
        <v>21</v>
      </c>
      <c r="J67" s="45">
        <v>0</v>
      </c>
      <c r="K67" s="46">
        <v>12</v>
      </c>
      <c r="L67" s="46">
        <v>0</v>
      </c>
      <c r="M67" s="46">
        <v>4</v>
      </c>
      <c r="N67" s="47">
        <v>0</v>
      </c>
      <c r="O67" s="48">
        <v>16</v>
      </c>
    </row>
    <row r="68" spans="1:15" s="7" customFormat="1" ht="15.75" customHeight="1">
      <c r="A68" s="49"/>
      <c r="B68" s="73"/>
      <c r="C68" s="53"/>
      <c r="D68" s="52"/>
      <c r="E68" s="53"/>
      <c r="F68" s="77"/>
      <c r="G68" s="54"/>
      <c r="H68" s="55"/>
      <c r="I68" s="56"/>
      <c r="J68" s="57"/>
      <c r="K68" s="58"/>
      <c r="L68" s="58"/>
      <c r="M68" s="58"/>
      <c r="N68" s="59"/>
      <c r="O68" s="60"/>
    </row>
    <row r="69" spans="1:15" s="7" customFormat="1" ht="15.75" customHeight="1">
      <c r="A69" s="61" t="s">
        <v>5</v>
      </c>
      <c r="B69" s="62" t="s">
        <v>5</v>
      </c>
      <c r="C69" s="63" t="s">
        <v>6</v>
      </c>
      <c r="D69" s="20" t="s">
        <v>7</v>
      </c>
      <c r="E69" s="20" t="s">
        <v>8</v>
      </c>
      <c r="F69" s="64" t="s">
        <v>9</v>
      </c>
      <c r="G69" s="64"/>
      <c r="H69" s="65" t="s">
        <v>9</v>
      </c>
      <c r="I69" s="66" t="s">
        <v>10</v>
      </c>
      <c r="J69" s="67">
        <v>1</v>
      </c>
      <c r="K69" s="68">
        <v>2</v>
      </c>
      <c r="L69" s="68">
        <v>3</v>
      </c>
      <c r="M69" s="68">
        <v>4</v>
      </c>
      <c r="N69" s="69">
        <v>5</v>
      </c>
      <c r="O69" s="70" t="s">
        <v>11</v>
      </c>
    </row>
    <row r="70" spans="1:15" s="7" customFormat="1" ht="15.75" customHeight="1">
      <c r="A70" s="27">
        <v>56</v>
      </c>
      <c r="B70" s="99">
        <v>1</v>
      </c>
      <c r="C70" s="100" t="s">
        <v>142</v>
      </c>
      <c r="D70" s="101" t="s">
        <v>143</v>
      </c>
      <c r="E70" s="100" t="s">
        <v>144</v>
      </c>
      <c r="F70" s="31" t="s">
        <v>145</v>
      </c>
      <c r="G70" s="31"/>
      <c r="H70" s="31" t="s">
        <v>145</v>
      </c>
      <c r="I70" s="32">
        <v>1</v>
      </c>
      <c r="J70" s="33">
        <v>10</v>
      </c>
      <c r="K70" s="30">
        <v>20</v>
      </c>
      <c r="L70" s="913">
        <v>9</v>
      </c>
      <c r="M70" s="30">
        <v>2</v>
      </c>
      <c r="N70" s="34">
        <v>20</v>
      </c>
      <c r="O70" s="914">
        <v>61</v>
      </c>
    </row>
    <row r="71" spans="1:15" s="7" customFormat="1" ht="15.75" customHeight="1">
      <c r="A71" s="39">
        <v>57</v>
      </c>
      <c r="B71" s="40">
        <v>2</v>
      </c>
      <c r="C71" s="71" t="s">
        <v>146</v>
      </c>
      <c r="D71" s="101" t="s">
        <v>143</v>
      </c>
      <c r="E71" s="71" t="s">
        <v>144</v>
      </c>
      <c r="F71" s="41" t="s">
        <v>147</v>
      </c>
      <c r="G71" s="42"/>
      <c r="H71" s="41" t="s">
        <v>147</v>
      </c>
      <c r="I71" s="44">
        <v>6</v>
      </c>
      <c r="J71" s="45">
        <v>1</v>
      </c>
      <c r="K71" s="46">
        <v>20</v>
      </c>
      <c r="L71" s="46">
        <v>13</v>
      </c>
      <c r="M71" s="46">
        <v>0</v>
      </c>
      <c r="N71" s="47">
        <v>20</v>
      </c>
      <c r="O71" s="48">
        <v>54</v>
      </c>
    </row>
    <row r="72" spans="1:15" s="7" customFormat="1" ht="15.75" customHeight="1">
      <c r="A72" s="27">
        <v>58</v>
      </c>
      <c r="B72" s="36">
        <v>3</v>
      </c>
      <c r="C72" s="71" t="s">
        <v>148</v>
      </c>
      <c r="D72" s="101" t="s">
        <v>143</v>
      </c>
      <c r="E72" s="71" t="s">
        <v>144</v>
      </c>
      <c r="F72" s="41" t="s">
        <v>149</v>
      </c>
      <c r="G72" s="42"/>
      <c r="H72" s="41" t="s">
        <v>149</v>
      </c>
      <c r="I72" s="44">
        <v>7</v>
      </c>
      <c r="J72" s="45">
        <v>10</v>
      </c>
      <c r="K72" s="46">
        <v>20</v>
      </c>
      <c r="L72" s="46">
        <v>20</v>
      </c>
      <c r="M72" s="46">
        <v>9</v>
      </c>
      <c r="N72" s="47">
        <v>20</v>
      </c>
      <c r="O72" s="48">
        <v>79</v>
      </c>
    </row>
    <row r="73" spans="1:15" s="7" customFormat="1" ht="15.75" customHeight="1">
      <c r="A73" s="39">
        <v>59</v>
      </c>
      <c r="B73" s="40">
        <v>4</v>
      </c>
      <c r="C73" s="71" t="s">
        <v>150</v>
      </c>
      <c r="D73" s="101" t="s">
        <v>143</v>
      </c>
      <c r="E73" s="71" t="s">
        <v>151</v>
      </c>
      <c r="F73" s="41" t="s">
        <v>152</v>
      </c>
      <c r="G73" s="42"/>
      <c r="H73" s="41" t="s">
        <v>152</v>
      </c>
      <c r="I73" s="44">
        <v>8</v>
      </c>
      <c r="J73" s="45">
        <v>0</v>
      </c>
      <c r="K73" s="46">
        <v>20</v>
      </c>
      <c r="L73" s="46">
        <v>13</v>
      </c>
      <c r="M73" s="46">
        <v>16</v>
      </c>
      <c r="N73" s="47">
        <v>20</v>
      </c>
      <c r="O73" s="48">
        <v>69</v>
      </c>
    </row>
    <row r="74" spans="1:15" s="7" customFormat="1" ht="15.75" customHeight="1">
      <c r="A74" s="27">
        <v>60</v>
      </c>
      <c r="B74" s="36">
        <v>5</v>
      </c>
      <c r="C74" s="71" t="s">
        <v>153</v>
      </c>
      <c r="D74" s="101" t="s">
        <v>143</v>
      </c>
      <c r="E74" s="71" t="s">
        <v>151</v>
      </c>
      <c r="F74" s="41" t="s">
        <v>154</v>
      </c>
      <c r="G74" s="42"/>
      <c r="H74" s="41" t="s">
        <v>154</v>
      </c>
      <c r="I74" s="44">
        <v>9</v>
      </c>
      <c r="J74" s="45">
        <v>20</v>
      </c>
      <c r="K74" s="46">
        <v>20</v>
      </c>
      <c r="L74" s="46">
        <v>6</v>
      </c>
      <c r="M74" s="46">
        <v>11</v>
      </c>
      <c r="N74" s="911">
        <v>5</v>
      </c>
      <c r="O74" s="912">
        <v>62</v>
      </c>
    </row>
    <row r="75" spans="1:15" s="7" customFormat="1" ht="15.75" customHeight="1">
      <c r="A75" s="27">
        <v>61</v>
      </c>
      <c r="B75" s="36">
        <v>6</v>
      </c>
      <c r="C75" s="71" t="s">
        <v>155</v>
      </c>
      <c r="D75" s="101" t="s">
        <v>143</v>
      </c>
      <c r="E75" s="71" t="s">
        <v>151</v>
      </c>
      <c r="F75" s="41"/>
      <c r="G75" s="42"/>
      <c r="H75" s="41"/>
      <c r="I75" s="44">
        <v>10</v>
      </c>
      <c r="J75" s="45"/>
      <c r="K75" s="46"/>
      <c r="L75" s="46"/>
      <c r="M75" s="46"/>
      <c r="N75" s="47"/>
      <c r="O75" s="48"/>
    </row>
    <row r="76" spans="1:15" s="7" customFormat="1" ht="15.75" customHeight="1">
      <c r="A76" s="27">
        <v>62</v>
      </c>
      <c r="B76" s="36">
        <v>7</v>
      </c>
      <c r="C76" s="71" t="s">
        <v>156</v>
      </c>
      <c r="D76" s="101" t="s">
        <v>143</v>
      </c>
      <c r="E76" s="71" t="s">
        <v>157</v>
      </c>
      <c r="F76" s="41" t="s">
        <v>158</v>
      </c>
      <c r="G76" s="42"/>
      <c r="H76" s="41" t="s">
        <v>158</v>
      </c>
      <c r="I76" s="44">
        <v>11</v>
      </c>
      <c r="J76" s="45">
        <v>0</v>
      </c>
      <c r="K76" s="46">
        <v>20</v>
      </c>
      <c r="L76" s="46">
        <v>0</v>
      </c>
      <c r="M76" s="46">
        <v>2</v>
      </c>
      <c r="N76" s="47">
        <v>5</v>
      </c>
      <c r="O76" s="48">
        <v>27</v>
      </c>
    </row>
    <row r="77" spans="1:15" s="7" customFormat="1" ht="15.75" customHeight="1">
      <c r="A77" s="27">
        <v>63</v>
      </c>
      <c r="B77" s="36">
        <v>8</v>
      </c>
      <c r="C77" s="71" t="s">
        <v>159</v>
      </c>
      <c r="D77" s="101" t="s">
        <v>143</v>
      </c>
      <c r="E77" s="71" t="s">
        <v>160</v>
      </c>
      <c r="F77" s="41" t="s">
        <v>161</v>
      </c>
      <c r="G77" s="42"/>
      <c r="H77" s="41" t="s">
        <v>161</v>
      </c>
      <c r="I77" s="44">
        <v>12</v>
      </c>
      <c r="J77" s="45">
        <v>20</v>
      </c>
      <c r="K77" s="46">
        <v>20</v>
      </c>
      <c r="L77" s="46">
        <v>20</v>
      </c>
      <c r="M77" s="46">
        <v>20</v>
      </c>
      <c r="N77" s="47">
        <v>20</v>
      </c>
      <c r="O77" s="48">
        <v>100</v>
      </c>
    </row>
    <row r="78" spans="1:15" s="7" customFormat="1" ht="15.75" customHeight="1">
      <c r="A78" s="27">
        <v>64</v>
      </c>
      <c r="B78" s="36">
        <v>9</v>
      </c>
      <c r="C78" s="71" t="s">
        <v>162</v>
      </c>
      <c r="D78" s="101" t="s">
        <v>143</v>
      </c>
      <c r="E78" s="71" t="s">
        <v>160</v>
      </c>
      <c r="F78" s="41" t="s">
        <v>163</v>
      </c>
      <c r="G78" s="42"/>
      <c r="H78" s="41" t="s">
        <v>163</v>
      </c>
      <c r="I78" s="44">
        <v>13</v>
      </c>
      <c r="J78" s="45">
        <v>20</v>
      </c>
      <c r="K78" s="46">
        <v>20</v>
      </c>
      <c r="L78" s="46">
        <v>20</v>
      </c>
      <c r="M78" s="46">
        <v>20</v>
      </c>
      <c r="N78" s="47">
        <v>20</v>
      </c>
      <c r="O78" s="48">
        <v>100</v>
      </c>
    </row>
    <row r="79" spans="1:15" s="7" customFormat="1" ht="15.75" customHeight="1">
      <c r="A79" s="27">
        <v>65</v>
      </c>
      <c r="B79" s="36">
        <v>10</v>
      </c>
      <c r="C79" s="71" t="s">
        <v>164</v>
      </c>
      <c r="D79" s="101" t="s">
        <v>143</v>
      </c>
      <c r="E79" s="71" t="s">
        <v>160</v>
      </c>
      <c r="F79" s="41" t="s">
        <v>165</v>
      </c>
      <c r="G79" s="42"/>
      <c r="H79" s="41" t="s">
        <v>165</v>
      </c>
      <c r="I79" s="44">
        <v>14</v>
      </c>
      <c r="J79" s="45">
        <v>10</v>
      </c>
      <c r="K79" s="46">
        <v>20</v>
      </c>
      <c r="L79" s="46">
        <v>4</v>
      </c>
      <c r="M79" s="46">
        <v>2</v>
      </c>
      <c r="N79" s="47">
        <v>15</v>
      </c>
      <c r="O79" s="48">
        <v>51</v>
      </c>
    </row>
    <row r="80" spans="1:15" s="7" customFormat="1" ht="15.75" customHeight="1">
      <c r="A80" s="27">
        <v>66</v>
      </c>
      <c r="B80" s="36">
        <v>11</v>
      </c>
      <c r="C80" s="71" t="s">
        <v>166</v>
      </c>
      <c r="D80" s="101" t="s">
        <v>143</v>
      </c>
      <c r="E80" s="71" t="s">
        <v>160</v>
      </c>
      <c r="F80" s="41" t="s">
        <v>167</v>
      </c>
      <c r="G80" s="42"/>
      <c r="H80" s="41" t="s">
        <v>167</v>
      </c>
      <c r="I80" s="44">
        <v>16</v>
      </c>
      <c r="J80" s="45">
        <v>16</v>
      </c>
      <c r="K80" s="46">
        <v>20</v>
      </c>
      <c r="L80" s="46">
        <v>0</v>
      </c>
      <c r="M80" s="46">
        <v>6</v>
      </c>
      <c r="N80" s="47">
        <v>5</v>
      </c>
      <c r="O80" s="48">
        <v>47</v>
      </c>
    </row>
    <row r="81" spans="1:15" s="7" customFormat="1" ht="15.75" customHeight="1">
      <c r="A81" s="27">
        <v>67</v>
      </c>
      <c r="B81" s="36">
        <v>12</v>
      </c>
      <c r="C81" s="71" t="s">
        <v>168</v>
      </c>
      <c r="D81" s="101" t="s">
        <v>143</v>
      </c>
      <c r="E81" s="71" t="s">
        <v>169</v>
      </c>
      <c r="F81" s="41" t="s">
        <v>170</v>
      </c>
      <c r="G81" s="42"/>
      <c r="H81" s="41" t="s">
        <v>170</v>
      </c>
      <c r="I81" s="44">
        <v>19</v>
      </c>
      <c r="J81" s="45">
        <v>10</v>
      </c>
      <c r="K81" s="46">
        <v>6</v>
      </c>
      <c r="L81" s="46">
        <v>6</v>
      </c>
      <c r="M81" s="46">
        <v>6</v>
      </c>
      <c r="N81" s="47">
        <v>0</v>
      </c>
      <c r="O81" s="48">
        <v>28</v>
      </c>
    </row>
    <row r="82" spans="1:15" s="7" customFormat="1" ht="15.75" customHeight="1">
      <c r="A82" s="27">
        <v>68</v>
      </c>
      <c r="B82" s="36">
        <v>13</v>
      </c>
      <c r="C82" s="71" t="s">
        <v>171</v>
      </c>
      <c r="D82" s="101" t="s">
        <v>143</v>
      </c>
      <c r="E82" s="71" t="s">
        <v>169</v>
      </c>
      <c r="F82" s="41" t="s">
        <v>172</v>
      </c>
      <c r="G82" s="42"/>
      <c r="H82" s="41" t="s">
        <v>172</v>
      </c>
      <c r="I82" s="44">
        <v>20</v>
      </c>
      <c r="J82" s="45">
        <v>20</v>
      </c>
      <c r="K82" s="46">
        <v>20</v>
      </c>
      <c r="L82" s="46">
        <v>8</v>
      </c>
      <c r="M82" s="46">
        <v>6</v>
      </c>
      <c r="N82" s="47">
        <v>20</v>
      </c>
      <c r="O82" s="48">
        <v>74</v>
      </c>
    </row>
    <row r="83" spans="1:15" s="7" customFormat="1" ht="15.75" customHeight="1">
      <c r="A83" s="27">
        <v>69</v>
      </c>
      <c r="B83" s="36">
        <v>14</v>
      </c>
      <c r="C83" s="71" t="s">
        <v>173</v>
      </c>
      <c r="D83" s="101" t="s">
        <v>143</v>
      </c>
      <c r="E83" s="71" t="s">
        <v>169</v>
      </c>
      <c r="F83" s="41" t="s">
        <v>174</v>
      </c>
      <c r="G83" s="42"/>
      <c r="H83" s="41" t="s">
        <v>174</v>
      </c>
      <c r="I83" s="44">
        <v>21</v>
      </c>
      <c r="J83" s="45">
        <v>13</v>
      </c>
      <c r="K83" s="46">
        <v>0</v>
      </c>
      <c r="L83" s="46">
        <v>0</v>
      </c>
      <c r="M83" s="46">
        <v>14</v>
      </c>
      <c r="N83" s="47">
        <v>5</v>
      </c>
      <c r="O83" s="48">
        <v>32</v>
      </c>
    </row>
    <row r="84" spans="1:15" s="7" customFormat="1" ht="15.75" customHeight="1">
      <c r="A84" s="27">
        <v>70</v>
      </c>
      <c r="B84" s="36">
        <v>15</v>
      </c>
      <c r="C84" s="71" t="s">
        <v>175</v>
      </c>
      <c r="D84" s="101" t="s">
        <v>143</v>
      </c>
      <c r="E84" s="71" t="s">
        <v>169</v>
      </c>
      <c r="F84" s="41" t="s">
        <v>176</v>
      </c>
      <c r="G84" s="42"/>
      <c r="H84" s="41" t="s">
        <v>176</v>
      </c>
      <c r="I84" s="44">
        <v>29</v>
      </c>
      <c r="J84" s="45">
        <v>10</v>
      </c>
      <c r="K84" s="46">
        <v>20</v>
      </c>
      <c r="L84" s="915">
        <v>4</v>
      </c>
      <c r="M84" s="46">
        <v>8</v>
      </c>
      <c r="N84" s="47">
        <v>10</v>
      </c>
      <c r="O84" s="912">
        <v>52</v>
      </c>
    </row>
    <row r="85" spans="1:15" s="7" customFormat="1" ht="15.75" customHeight="1">
      <c r="A85" s="49"/>
      <c r="B85" s="73"/>
      <c r="C85" s="102"/>
      <c r="D85" s="103"/>
      <c r="E85" s="103"/>
      <c r="F85" s="54"/>
      <c r="G85" s="54"/>
      <c r="H85" s="55"/>
      <c r="I85" s="56"/>
      <c r="J85" s="57"/>
      <c r="K85" s="58"/>
      <c r="L85" s="58"/>
      <c r="M85" s="58"/>
      <c r="N85" s="59"/>
      <c r="O85" s="60"/>
    </row>
    <row r="86" spans="1:15" s="7" customFormat="1" ht="15.75" customHeight="1">
      <c r="A86" s="61" t="s">
        <v>5</v>
      </c>
      <c r="B86" s="62" t="s">
        <v>5</v>
      </c>
      <c r="C86" s="63" t="s">
        <v>6</v>
      </c>
      <c r="D86" s="20" t="s">
        <v>7</v>
      </c>
      <c r="E86" s="20" t="s">
        <v>8</v>
      </c>
      <c r="F86" s="64" t="s">
        <v>9</v>
      </c>
      <c r="G86" s="64"/>
      <c r="H86" s="65" t="s">
        <v>9</v>
      </c>
      <c r="I86" s="66" t="s">
        <v>10</v>
      </c>
      <c r="J86" s="67">
        <v>1</v>
      </c>
      <c r="K86" s="68">
        <v>2</v>
      </c>
      <c r="L86" s="68">
        <v>3</v>
      </c>
      <c r="M86" s="68">
        <v>4</v>
      </c>
      <c r="N86" s="69">
        <v>5</v>
      </c>
      <c r="O86" s="70" t="s">
        <v>11</v>
      </c>
    </row>
    <row r="87" spans="1:15" s="7" customFormat="1" ht="15.75" customHeight="1">
      <c r="A87" s="27">
        <v>71</v>
      </c>
      <c r="B87" s="28">
        <v>1</v>
      </c>
      <c r="C87" s="104" t="s">
        <v>177</v>
      </c>
      <c r="D87" s="105" t="s">
        <v>178</v>
      </c>
      <c r="E87" s="104" t="s">
        <v>179</v>
      </c>
      <c r="F87" s="37" t="s">
        <v>180</v>
      </c>
      <c r="G87" s="31"/>
      <c r="H87" s="37" t="s">
        <v>180</v>
      </c>
      <c r="I87" s="32">
        <v>2</v>
      </c>
      <c r="J87" s="33">
        <v>10</v>
      </c>
      <c r="K87" s="30">
        <v>20</v>
      </c>
      <c r="L87" s="913">
        <v>6</v>
      </c>
      <c r="M87" s="30">
        <v>12</v>
      </c>
      <c r="N87" s="34">
        <v>20</v>
      </c>
      <c r="O87" s="914">
        <v>68</v>
      </c>
    </row>
    <row r="88" spans="1:15" s="7" customFormat="1" ht="15.75" customHeight="1">
      <c r="A88" s="27">
        <v>72</v>
      </c>
      <c r="B88" s="28">
        <v>2</v>
      </c>
      <c r="C88" s="104" t="s">
        <v>181</v>
      </c>
      <c r="D88" s="105" t="s">
        <v>178</v>
      </c>
      <c r="E88" s="104" t="s">
        <v>179</v>
      </c>
      <c r="F88" s="37" t="s">
        <v>182</v>
      </c>
      <c r="G88" s="31"/>
      <c r="H88" s="37" t="s">
        <v>182</v>
      </c>
      <c r="I88" s="32">
        <v>17</v>
      </c>
      <c r="J88" s="33">
        <v>20</v>
      </c>
      <c r="K88" s="30">
        <v>20</v>
      </c>
      <c r="L88" s="30">
        <v>9</v>
      </c>
      <c r="M88" s="30">
        <v>8</v>
      </c>
      <c r="N88" s="34">
        <v>10</v>
      </c>
      <c r="O88" s="35">
        <v>67</v>
      </c>
    </row>
    <row r="89" spans="1:15" s="7" customFormat="1" ht="15.75" customHeight="1">
      <c r="A89" s="27">
        <v>73</v>
      </c>
      <c r="B89" s="28">
        <v>3</v>
      </c>
      <c r="C89" s="104" t="s">
        <v>183</v>
      </c>
      <c r="D89" s="105" t="s">
        <v>178</v>
      </c>
      <c r="E89" s="104" t="s">
        <v>184</v>
      </c>
      <c r="F89" s="37" t="s">
        <v>185</v>
      </c>
      <c r="G89" s="31"/>
      <c r="H89" s="37" t="s">
        <v>185</v>
      </c>
      <c r="I89" s="32">
        <v>22</v>
      </c>
      <c r="J89" s="33">
        <v>0</v>
      </c>
      <c r="K89" s="30">
        <v>6</v>
      </c>
      <c r="L89" s="30">
        <v>20</v>
      </c>
      <c r="M89" s="30">
        <v>4</v>
      </c>
      <c r="N89" s="34">
        <v>5</v>
      </c>
      <c r="O89" s="35">
        <v>35</v>
      </c>
    </row>
    <row r="90" spans="1:15" s="7" customFormat="1" ht="15.75" customHeight="1">
      <c r="A90" s="27">
        <v>74</v>
      </c>
      <c r="B90" s="28">
        <v>4</v>
      </c>
      <c r="C90" s="104" t="s">
        <v>186</v>
      </c>
      <c r="D90" s="105" t="s">
        <v>178</v>
      </c>
      <c r="E90" s="104" t="s">
        <v>184</v>
      </c>
      <c r="F90" s="37" t="s">
        <v>187</v>
      </c>
      <c r="G90" s="31"/>
      <c r="H90" s="37" t="s">
        <v>187</v>
      </c>
      <c r="I90" s="32">
        <v>23</v>
      </c>
      <c r="J90" s="33">
        <v>0</v>
      </c>
      <c r="K90" s="30">
        <v>20</v>
      </c>
      <c r="L90" s="30">
        <v>20</v>
      </c>
      <c r="M90" s="30">
        <v>18</v>
      </c>
      <c r="N90" s="34">
        <v>20</v>
      </c>
      <c r="O90" s="35">
        <v>78</v>
      </c>
    </row>
    <row r="91" spans="1:15" s="7" customFormat="1" ht="15.75" customHeight="1">
      <c r="A91" s="27">
        <v>75</v>
      </c>
      <c r="B91" s="28">
        <v>5</v>
      </c>
      <c r="C91" s="104" t="s">
        <v>188</v>
      </c>
      <c r="D91" s="105" t="s">
        <v>178</v>
      </c>
      <c r="E91" s="104" t="s">
        <v>184</v>
      </c>
      <c r="F91" s="37" t="s">
        <v>189</v>
      </c>
      <c r="G91" s="31"/>
      <c r="H91" s="37" t="s">
        <v>189</v>
      </c>
      <c r="I91" s="32">
        <v>27</v>
      </c>
      <c r="J91" s="33">
        <v>16</v>
      </c>
      <c r="K91" s="30">
        <v>20</v>
      </c>
      <c r="L91" s="30">
        <v>3</v>
      </c>
      <c r="M91" s="30">
        <v>4</v>
      </c>
      <c r="N91" s="34">
        <v>20</v>
      </c>
      <c r="O91" s="35">
        <v>63</v>
      </c>
    </row>
    <row r="92" spans="1:15" s="7" customFormat="1" ht="15.75" customHeight="1">
      <c r="A92" s="27">
        <v>76</v>
      </c>
      <c r="B92" s="28">
        <v>6</v>
      </c>
      <c r="C92" s="104" t="s">
        <v>190</v>
      </c>
      <c r="D92" s="105" t="s">
        <v>178</v>
      </c>
      <c r="E92" s="104" t="s">
        <v>191</v>
      </c>
      <c r="F92" s="37" t="s">
        <v>192</v>
      </c>
      <c r="G92" s="31"/>
      <c r="H92" s="37" t="s">
        <v>192</v>
      </c>
      <c r="I92" s="32">
        <v>28</v>
      </c>
      <c r="J92" s="33">
        <v>20</v>
      </c>
      <c r="K92" s="30">
        <v>20</v>
      </c>
      <c r="L92" s="30">
        <v>20</v>
      </c>
      <c r="M92" s="30">
        <v>14</v>
      </c>
      <c r="N92" s="34">
        <v>0</v>
      </c>
      <c r="O92" s="35">
        <v>74</v>
      </c>
    </row>
    <row r="93" spans="1:15" s="7" customFormat="1" ht="15.75" customHeight="1">
      <c r="A93" s="27">
        <v>77</v>
      </c>
      <c r="B93" s="28">
        <v>7</v>
      </c>
      <c r="C93" s="104" t="s">
        <v>193</v>
      </c>
      <c r="D93" s="105" t="s">
        <v>178</v>
      </c>
      <c r="E93" s="104" t="s">
        <v>194</v>
      </c>
      <c r="F93" s="37" t="s">
        <v>195</v>
      </c>
      <c r="G93" s="31"/>
      <c r="H93" s="37" t="s">
        <v>195</v>
      </c>
      <c r="I93" s="32">
        <v>29</v>
      </c>
      <c r="J93" s="33">
        <v>1</v>
      </c>
      <c r="K93" s="30">
        <v>12</v>
      </c>
      <c r="L93" s="30">
        <v>0</v>
      </c>
      <c r="M93" s="30">
        <v>2</v>
      </c>
      <c r="N93" s="34">
        <v>5</v>
      </c>
      <c r="O93" s="35">
        <v>20</v>
      </c>
    </row>
    <row r="94" spans="1:15" s="7" customFormat="1" ht="15.75" customHeight="1">
      <c r="A94" s="39"/>
      <c r="B94" s="79"/>
      <c r="C94" s="106"/>
      <c r="D94" s="107"/>
      <c r="E94" s="108"/>
      <c r="F94" s="41"/>
      <c r="G94" s="42"/>
      <c r="H94" s="43"/>
      <c r="I94" s="44"/>
      <c r="J94" s="45"/>
      <c r="K94" s="46"/>
      <c r="L94" s="46"/>
      <c r="M94" s="46"/>
      <c r="N94" s="47"/>
      <c r="O94" s="48"/>
    </row>
    <row r="95" spans="1:15" s="7" customFormat="1" ht="15.75" customHeight="1">
      <c r="A95" s="61" t="s">
        <v>5</v>
      </c>
      <c r="B95" s="62" t="s">
        <v>5</v>
      </c>
      <c r="C95" s="63" t="s">
        <v>6</v>
      </c>
      <c r="D95" s="20" t="s">
        <v>7</v>
      </c>
      <c r="E95" s="20" t="s">
        <v>8</v>
      </c>
      <c r="F95" s="64" t="s">
        <v>9</v>
      </c>
      <c r="G95" s="64"/>
      <c r="H95" s="65" t="s">
        <v>9</v>
      </c>
      <c r="I95" s="66" t="s">
        <v>10</v>
      </c>
      <c r="J95" s="67">
        <v>1</v>
      </c>
      <c r="K95" s="68">
        <v>2</v>
      </c>
      <c r="L95" s="68">
        <v>3</v>
      </c>
      <c r="M95" s="68">
        <v>4</v>
      </c>
      <c r="N95" s="69">
        <v>5</v>
      </c>
      <c r="O95" s="70" t="s">
        <v>11</v>
      </c>
    </row>
    <row r="96" spans="1:15" s="7" customFormat="1" ht="15.75" customHeight="1">
      <c r="A96" s="27">
        <v>78</v>
      </c>
      <c r="B96" s="36">
        <v>1</v>
      </c>
      <c r="C96" s="109" t="s">
        <v>196</v>
      </c>
      <c r="D96" s="83" t="s">
        <v>197</v>
      </c>
      <c r="E96" s="109" t="s">
        <v>198</v>
      </c>
      <c r="F96" s="110" t="s">
        <v>199</v>
      </c>
      <c r="G96" s="111"/>
      <c r="H96" s="110" t="s">
        <v>199</v>
      </c>
      <c r="I96" s="112">
        <v>1</v>
      </c>
      <c r="J96" s="113">
        <v>10</v>
      </c>
      <c r="K96" s="114">
        <v>20</v>
      </c>
      <c r="L96" s="114">
        <v>4</v>
      </c>
      <c r="M96" s="114">
        <v>12</v>
      </c>
      <c r="N96" s="95">
        <v>20</v>
      </c>
      <c r="O96" s="115">
        <v>66</v>
      </c>
    </row>
    <row r="97" spans="1:15" s="7" customFormat="1" ht="15.75" customHeight="1">
      <c r="A97" s="39">
        <v>79</v>
      </c>
      <c r="B97" s="40">
        <v>2</v>
      </c>
      <c r="C97" s="82" t="s">
        <v>200</v>
      </c>
      <c r="D97" s="83" t="s">
        <v>197</v>
      </c>
      <c r="E97" s="82" t="s">
        <v>201</v>
      </c>
      <c r="F97" s="84" t="s">
        <v>202</v>
      </c>
      <c r="G97" s="85"/>
      <c r="H97" s="84" t="s">
        <v>202</v>
      </c>
      <c r="I97" s="86">
        <v>2</v>
      </c>
      <c r="J97" s="87">
        <v>9</v>
      </c>
      <c r="K97" s="88">
        <v>20</v>
      </c>
      <c r="L97" s="88">
        <v>0</v>
      </c>
      <c r="M97" s="88">
        <v>6</v>
      </c>
      <c r="N97" s="89">
        <v>20</v>
      </c>
      <c r="O97" s="90">
        <v>55</v>
      </c>
    </row>
    <row r="98" spans="1:15" s="7" customFormat="1" ht="15.75" customHeight="1">
      <c r="A98" s="39">
        <v>80</v>
      </c>
      <c r="B98" s="40">
        <v>3</v>
      </c>
      <c r="C98" s="82" t="s">
        <v>203</v>
      </c>
      <c r="D98" s="83" t="s">
        <v>197</v>
      </c>
      <c r="E98" s="82" t="s">
        <v>198</v>
      </c>
      <c r="F98" s="84" t="s">
        <v>204</v>
      </c>
      <c r="G98" s="85"/>
      <c r="H98" s="84" t="s">
        <v>204</v>
      </c>
      <c r="I98" s="86">
        <v>3</v>
      </c>
      <c r="J98" s="87">
        <v>16</v>
      </c>
      <c r="K98" s="88">
        <v>6</v>
      </c>
      <c r="L98" s="88">
        <v>0</v>
      </c>
      <c r="M98" s="88">
        <v>6</v>
      </c>
      <c r="N98" s="89">
        <v>20</v>
      </c>
      <c r="O98" s="90">
        <v>42</v>
      </c>
    </row>
    <row r="99" spans="1:15" s="7" customFormat="1" ht="15.75" customHeight="1">
      <c r="A99" s="39">
        <v>81</v>
      </c>
      <c r="B99" s="40">
        <v>4</v>
      </c>
      <c r="C99" s="82" t="s">
        <v>205</v>
      </c>
      <c r="D99" s="83" t="s">
        <v>197</v>
      </c>
      <c r="E99" s="82" t="s">
        <v>201</v>
      </c>
      <c r="F99" s="84" t="s">
        <v>206</v>
      </c>
      <c r="G99" s="85"/>
      <c r="H99" s="84" t="s">
        <v>206</v>
      </c>
      <c r="I99" s="86">
        <v>4</v>
      </c>
      <c r="J99" s="87">
        <v>0</v>
      </c>
      <c r="K99" s="88">
        <v>20</v>
      </c>
      <c r="L99" s="88">
        <v>20</v>
      </c>
      <c r="M99" s="88">
        <v>7</v>
      </c>
      <c r="N99" s="89">
        <v>20</v>
      </c>
      <c r="O99" s="90">
        <v>67</v>
      </c>
    </row>
    <row r="100" spans="1:15" s="7" customFormat="1" ht="15.75" customHeight="1">
      <c r="A100" s="39">
        <v>82</v>
      </c>
      <c r="B100" s="40">
        <v>5</v>
      </c>
      <c r="C100" s="82" t="s">
        <v>207</v>
      </c>
      <c r="D100" s="83" t="s">
        <v>197</v>
      </c>
      <c r="E100" s="82" t="s">
        <v>208</v>
      </c>
      <c r="F100" s="84" t="s">
        <v>209</v>
      </c>
      <c r="G100" s="85"/>
      <c r="H100" s="84" t="s">
        <v>209</v>
      </c>
      <c r="I100" s="86">
        <v>5</v>
      </c>
      <c r="J100" s="87">
        <v>7</v>
      </c>
      <c r="K100" s="88">
        <v>20</v>
      </c>
      <c r="L100" s="88">
        <v>6</v>
      </c>
      <c r="M100" s="88">
        <v>20</v>
      </c>
      <c r="N100" s="89">
        <v>20</v>
      </c>
      <c r="O100" s="90">
        <v>73</v>
      </c>
    </row>
    <row r="101" spans="1:15" s="7" customFormat="1" ht="15.75" customHeight="1">
      <c r="A101" s="39">
        <v>83</v>
      </c>
      <c r="B101" s="40">
        <v>6</v>
      </c>
      <c r="C101" s="82" t="s">
        <v>210</v>
      </c>
      <c r="D101" s="83" t="s">
        <v>197</v>
      </c>
      <c r="E101" s="82" t="s">
        <v>211</v>
      </c>
      <c r="F101" s="84" t="s">
        <v>212</v>
      </c>
      <c r="G101" s="85"/>
      <c r="H101" s="84" t="s">
        <v>212</v>
      </c>
      <c r="I101" s="86">
        <v>6</v>
      </c>
      <c r="J101" s="87">
        <v>10</v>
      </c>
      <c r="K101" s="88">
        <v>20</v>
      </c>
      <c r="L101" s="88">
        <v>8</v>
      </c>
      <c r="M101" s="88">
        <v>6</v>
      </c>
      <c r="N101" s="89">
        <v>20</v>
      </c>
      <c r="O101" s="90">
        <v>64</v>
      </c>
    </row>
    <row r="102" spans="1:15" s="7" customFormat="1" ht="15.75" customHeight="1">
      <c r="A102" s="39">
        <v>84</v>
      </c>
      <c r="B102" s="40">
        <v>7</v>
      </c>
      <c r="C102" s="82" t="s">
        <v>213</v>
      </c>
      <c r="D102" s="83" t="s">
        <v>197</v>
      </c>
      <c r="E102" s="82" t="s">
        <v>211</v>
      </c>
      <c r="F102" s="84" t="s">
        <v>214</v>
      </c>
      <c r="G102" s="85"/>
      <c r="H102" s="84" t="s">
        <v>214</v>
      </c>
      <c r="I102" s="86">
        <v>7</v>
      </c>
      <c r="J102" s="87">
        <v>10</v>
      </c>
      <c r="K102" s="88">
        <v>20</v>
      </c>
      <c r="L102" s="88">
        <v>8</v>
      </c>
      <c r="M102" s="88">
        <v>20</v>
      </c>
      <c r="N102" s="89">
        <v>20</v>
      </c>
      <c r="O102" s="90">
        <v>78</v>
      </c>
    </row>
    <row r="103" spans="1:15" s="7" customFormat="1" ht="15.75" customHeight="1">
      <c r="A103" s="39">
        <v>85</v>
      </c>
      <c r="B103" s="40">
        <v>8</v>
      </c>
      <c r="C103" s="82" t="s">
        <v>215</v>
      </c>
      <c r="D103" s="83" t="s">
        <v>197</v>
      </c>
      <c r="E103" s="82" t="s">
        <v>198</v>
      </c>
      <c r="F103" s="84" t="s">
        <v>216</v>
      </c>
      <c r="G103" s="85"/>
      <c r="H103" s="84" t="s">
        <v>216</v>
      </c>
      <c r="I103" s="86">
        <v>8</v>
      </c>
      <c r="J103" s="87">
        <v>4</v>
      </c>
      <c r="K103" s="88">
        <v>20</v>
      </c>
      <c r="L103" s="88">
        <v>0</v>
      </c>
      <c r="M103" s="88">
        <v>6</v>
      </c>
      <c r="N103" s="89">
        <v>20</v>
      </c>
      <c r="O103" s="90">
        <v>50</v>
      </c>
    </row>
    <row r="104" spans="1:15" s="7" customFormat="1" ht="15.75" customHeight="1">
      <c r="A104" s="39">
        <v>86</v>
      </c>
      <c r="B104" s="40">
        <v>9</v>
      </c>
      <c r="C104" s="82" t="s">
        <v>217</v>
      </c>
      <c r="D104" s="83" t="s">
        <v>197</v>
      </c>
      <c r="E104" s="82" t="s">
        <v>198</v>
      </c>
      <c r="F104" s="84" t="s">
        <v>218</v>
      </c>
      <c r="G104" s="85"/>
      <c r="H104" s="84" t="s">
        <v>218</v>
      </c>
      <c r="I104" s="86">
        <v>9</v>
      </c>
      <c r="J104" s="87">
        <v>0</v>
      </c>
      <c r="K104" s="88">
        <v>6</v>
      </c>
      <c r="L104" s="88">
        <v>3</v>
      </c>
      <c r="M104" s="88">
        <v>12</v>
      </c>
      <c r="N104" s="89">
        <v>10</v>
      </c>
      <c r="O104" s="90">
        <v>31</v>
      </c>
    </row>
    <row r="105" spans="1:15" s="7" customFormat="1" ht="15.75" customHeight="1">
      <c r="A105" s="39">
        <v>87</v>
      </c>
      <c r="B105" s="40">
        <v>10</v>
      </c>
      <c r="C105" s="82" t="s">
        <v>219</v>
      </c>
      <c r="D105" s="83" t="s">
        <v>197</v>
      </c>
      <c r="E105" s="82" t="s">
        <v>198</v>
      </c>
      <c r="F105" s="84" t="s">
        <v>220</v>
      </c>
      <c r="G105" s="85"/>
      <c r="H105" s="84" t="s">
        <v>220</v>
      </c>
      <c r="I105" s="86">
        <v>10</v>
      </c>
      <c r="J105" s="87">
        <v>0</v>
      </c>
      <c r="K105" s="88">
        <v>20</v>
      </c>
      <c r="L105" s="88">
        <v>4</v>
      </c>
      <c r="M105" s="88">
        <v>4</v>
      </c>
      <c r="N105" s="89">
        <v>20</v>
      </c>
      <c r="O105" s="90">
        <v>48</v>
      </c>
    </row>
    <row r="106" spans="1:15" s="7" customFormat="1" ht="15.75" customHeight="1">
      <c r="A106" s="39">
        <v>88</v>
      </c>
      <c r="B106" s="40">
        <v>11</v>
      </c>
      <c r="C106" s="82" t="s">
        <v>221</v>
      </c>
      <c r="D106" s="83" t="s">
        <v>197</v>
      </c>
      <c r="E106" s="82" t="s">
        <v>222</v>
      </c>
      <c r="F106" s="84" t="s">
        <v>223</v>
      </c>
      <c r="G106" s="85"/>
      <c r="H106" s="84" t="s">
        <v>223</v>
      </c>
      <c r="I106" s="86">
        <v>11</v>
      </c>
      <c r="J106" s="87">
        <v>13</v>
      </c>
      <c r="K106" s="88">
        <v>20</v>
      </c>
      <c r="L106" s="88">
        <v>10</v>
      </c>
      <c r="M106" s="88">
        <v>8</v>
      </c>
      <c r="N106" s="89">
        <v>20</v>
      </c>
      <c r="O106" s="90">
        <v>71</v>
      </c>
    </row>
    <row r="107" spans="1:15" s="7" customFormat="1" ht="15.75" customHeight="1">
      <c r="A107" s="39">
        <v>89</v>
      </c>
      <c r="B107" s="40">
        <v>12</v>
      </c>
      <c r="C107" s="82" t="s">
        <v>224</v>
      </c>
      <c r="D107" s="83" t="s">
        <v>197</v>
      </c>
      <c r="E107" s="82" t="s">
        <v>222</v>
      </c>
      <c r="F107" s="84" t="s">
        <v>225</v>
      </c>
      <c r="G107" s="85"/>
      <c r="H107" s="84" t="s">
        <v>225</v>
      </c>
      <c r="I107" s="86">
        <v>12</v>
      </c>
      <c r="J107" s="87">
        <v>0</v>
      </c>
      <c r="K107" s="88">
        <v>20</v>
      </c>
      <c r="L107" s="88">
        <v>9</v>
      </c>
      <c r="M107" s="88">
        <v>8</v>
      </c>
      <c r="N107" s="89">
        <v>0</v>
      </c>
      <c r="O107" s="90">
        <v>37</v>
      </c>
    </row>
    <row r="108" spans="1:15" s="7" customFormat="1" ht="15.75" customHeight="1">
      <c r="A108" s="39">
        <v>90</v>
      </c>
      <c r="B108" s="40">
        <v>13</v>
      </c>
      <c r="C108" s="82" t="s">
        <v>226</v>
      </c>
      <c r="D108" s="83" t="s">
        <v>197</v>
      </c>
      <c r="E108" s="82" t="s">
        <v>222</v>
      </c>
      <c r="F108" s="84" t="s">
        <v>227</v>
      </c>
      <c r="G108" s="85"/>
      <c r="H108" s="84" t="s">
        <v>227</v>
      </c>
      <c r="I108" s="86">
        <v>13</v>
      </c>
      <c r="J108" s="87">
        <v>0</v>
      </c>
      <c r="K108" s="88">
        <v>20</v>
      </c>
      <c r="L108" s="88">
        <v>6</v>
      </c>
      <c r="M108" s="88">
        <v>6</v>
      </c>
      <c r="N108" s="89">
        <v>0</v>
      </c>
      <c r="O108" s="90">
        <v>32</v>
      </c>
    </row>
    <row r="109" spans="1:15" s="7" customFormat="1" ht="15.75" customHeight="1">
      <c r="A109" s="39">
        <v>91</v>
      </c>
      <c r="B109" s="40">
        <v>14</v>
      </c>
      <c r="C109" s="82" t="s">
        <v>228</v>
      </c>
      <c r="D109" s="83" t="s">
        <v>197</v>
      </c>
      <c r="E109" s="82" t="s">
        <v>208</v>
      </c>
      <c r="F109" s="84" t="s">
        <v>229</v>
      </c>
      <c r="G109" s="85"/>
      <c r="H109" s="84" t="s">
        <v>229</v>
      </c>
      <c r="I109" s="86">
        <v>17</v>
      </c>
      <c r="J109" s="87">
        <v>0</v>
      </c>
      <c r="K109" s="88">
        <v>20</v>
      </c>
      <c r="L109" s="88">
        <v>13</v>
      </c>
      <c r="M109" s="88">
        <v>8</v>
      </c>
      <c r="N109" s="89">
        <v>5</v>
      </c>
      <c r="O109" s="90">
        <v>46</v>
      </c>
    </row>
    <row r="110" spans="1:15" s="7" customFormat="1" ht="15.75" customHeight="1">
      <c r="A110" s="39">
        <v>92</v>
      </c>
      <c r="B110" s="40">
        <v>15</v>
      </c>
      <c r="C110" s="82" t="s">
        <v>230</v>
      </c>
      <c r="D110" s="83" t="s">
        <v>197</v>
      </c>
      <c r="E110" s="82" t="s">
        <v>208</v>
      </c>
      <c r="F110" s="84" t="s">
        <v>231</v>
      </c>
      <c r="G110" s="85"/>
      <c r="H110" s="84" t="s">
        <v>231</v>
      </c>
      <c r="I110" s="86">
        <v>18</v>
      </c>
      <c r="J110" s="87">
        <v>10</v>
      </c>
      <c r="K110" s="88">
        <v>6</v>
      </c>
      <c r="L110" s="88">
        <v>0</v>
      </c>
      <c r="M110" s="88">
        <v>7</v>
      </c>
      <c r="N110" s="89">
        <v>10</v>
      </c>
      <c r="O110" s="90">
        <v>33</v>
      </c>
    </row>
    <row r="111" spans="1:15" s="7" customFormat="1" ht="15.75" customHeight="1">
      <c r="A111" s="39">
        <v>93</v>
      </c>
      <c r="B111" s="40">
        <v>16</v>
      </c>
      <c r="C111" s="82" t="s">
        <v>232</v>
      </c>
      <c r="D111" s="83" t="s">
        <v>197</v>
      </c>
      <c r="E111" s="82" t="s">
        <v>208</v>
      </c>
      <c r="F111" s="84" t="s">
        <v>233</v>
      </c>
      <c r="G111" s="85"/>
      <c r="H111" s="84" t="s">
        <v>233</v>
      </c>
      <c r="I111" s="86">
        <v>19</v>
      </c>
      <c r="J111" s="87">
        <v>0</v>
      </c>
      <c r="K111" s="88">
        <v>0</v>
      </c>
      <c r="L111" s="88">
        <v>4</v>
      </c>
      <c r="M111" s="88">
        <v>8</v>
      </c>
      <c r="N111" s="89">
        <v>20</v>
      </c>
      <c r="O111" s="90">
        <v>32</v>
      </c>
    </row>
    <row r="112" spans="1:15" s="7" customFormat="1" ht="15.75" customHeight="1">
      <c r="A112" s="39">
        <v>94</v>
      </c>
      <c r="B112" s="40">
        <v>17</v>
      </c>
      <c r="C112" s="82" t="s">
        <v>234</v>
      </c>
      <c r="D112" s="83" t="s">
        <v>197</v>
      </c>
      <c r="E112" s="82" t="s">
        <v>208</v>
      </c>
      <c r="F112" s="84" t="s">
        <v>235</v>
      </c>
      <c r="G112" s="85"/>
      <c r="H112" s="84" t="s">
        <v>235</v>
      </c>
      <c r="I112" s="86">
        <v>20</v>
      </c>
      <c r="J112" s="87">
        <v>10</v>
      </c>
      <c r="K112" s="88">
        <v>20</v>
      </c>
      <c r="L112" s="88">
        <v>20</v>
      </c>
      <c r="M112" s="88">
        <v>11</v>
      </c>
      <c r="N112" s="89">
        <v>15</v>
      </c>
      <c r="O112" s="90">
        <v>76</v>
      </c>
    </row>
    <row r="113" spans="1:15" s="7" customFormat="1" ht="15.75" customHeight="1">
      <c r="A113" s="39">
        <v>95</v>
      </c>
      <c r="B113" s="40">
        <v>18</v>
      </c>
      <c r="C113" s="82" t="s">
        <v>236</v>
      </c>
      <c r="D113" s="83" t="s">
        <v>197</v>
      </c>
      <c r="E113" s="82" t="s">
        <v>211</v>
      </c>
      <c r="F113" s="84" t="s">
        <v>237</v>
      </c>
      <c r="G113" s="85"/>
      <c r="H113" s="84" t="s">
        <v>237</v>
      </c>
      <c r="I113" s="86">
        <v>21</v>
      </c>
      <c r="J113" s="87">
        <v>10</v>
      </c>
      <c r="K113" s="88">
        <v>20</v>
      </c>
      <c r="L113" s="88">
        <v>20</v>
      </c>
      <c r="M113" s="88">
        <v>14</v>
      </c>
      <c r="N113" s="89">
        <v>20</v>
      </c>
      <c r="O113" s="90">
        <v>84</v>
      </c>
    </row>
    <row r="114" spans="1:15" s="7" customFormat="1" ht="15.75" customHeight="1">
      <c r="A114" s="39">
        <v>96</v>
      </c>
      <c r="B114" s="40">
        <v>19</v>
      </c>
      <c r="C114" s="82" t="s">
        <v>238</v>
      </c>
      <c r="D114" s="83" t="s">
        <v>197</v>
      </c>
      <c r="E114" s="82" t="s">
        <v>201</v>
      </c>
      <c r="F114" s="84" t="s">
        <v>239</v>
      </c>
      <c r="G114" s="85"/>
      <c r="H114" s="84" t="s">
        <v>239</v>
      </c>
      <c r="I114" s="86">
        <v>27</v>
      </c>
      <c r="J114" s="87">
        <v>9</v>
      </c>
      <c r="K114" s="88">
        <v>0</v>
      </c>
      <c r="L114" s="88">
        <v>6</v>
      </c>
      <c r="M114" s="88">
        <v>2</v>
      </c>
      <c r="N114" s="89">
        <v>20</v>
      </c>
      <c r="O114" s="90">
        <v>37</v>
      </c>
    </row>
    <row r="115" spans="1:15" s="7" customFormat="1" ht="15.75" customHeight="1">
      <c r="A115" s="39">
        <v>97</v>
      </c>
      <c r="B115" s="40">
        <v>20</v>
      </c>
      <c r="C115" s="82" t="s">
        <v>240</v>
      </c>
      <c r="D115" s="83" t="s">
        <v>197</v>
      </c>
      <c r="E115" s="82" t="s">
        <v>201</v>
      </c>
      <c r="F115" s="84" t="s">
        <v>241</v>
      </c>
      <c r="G115" s="85"/>
      <c r="H115" s="84" t="s">
        <v>241</v>
      </c>
      <c r="I115" s="86">
        <v>28</v>
      </c>
      <c r="J115" s="87">
        <v>10</v>
      </c>
      <c r="K115" s="88">
        <v>20</v>
      </c>
      <c r="L115" s="88">
        <v>13</v>
      </c>
      <c r="M115" s="88">
        <v>14</v>
      </c>
      <c r="N115" s="89">
        <v>15</v>
      </c>
      <c r="O115" s="90">
        <v>72</v>
      </c>
    </row>
    <row r="116" spans="1:15" s="7" customFormat="1" ht="15.75" customHeight="1">
      <c r="A116" s="39">
        <v>98</v>
      </c>
      <c r="B116" s="40">
        <v>21</v>
      </c>
      <c r="C116" s="82" t="s">
        <v>242</v>
      </c>
      <c r="D116" s="83" t="s">
        <v>197</v>
      </c>
      <c r="E116" s="82" t="s">
        <v>201</v>
      </c>
      <c r="F116" s="84" t="s">
        <v>243</v>
      </c>
      <c r="G116" s="85"/>
      <c r="H116" s="84" t="s">
        <v>243</v>
      </c>
      <c r="I116" s="86">
        <v>29</v>
      </c>
      <c r="J116" s="87">
        <v>0</v>
      </c>
      <c r="K116" s="88">
        <v>20</v>
      </c>
      <c r="L116" s="88">
        <v>20</v>
      </c>
      <c r="M116" s="88">
        <v>17</v>
      </c>
      <c r="N116" s="89">
        <v>20</v>
      </c>
      <c r="O116" s="90">
        <v>77</v>
      </c>
    </row>
    <row r="117" spans="1:15" s="7" customFormat="1" ht="15.75" customHeight="1">
      <c r="A117" s="49"/>
      <c r="B117" s="50"/>
      <c r="C117" s="116"/>
      <c r="D117" s="117"/>
      <c r="E117" s="116"/>
      <c r="F117" s="118"/>
      <c r="G117" s="118"/>
      <c r="H117" s="119"/>
      <c r="I117" s="120"/>
      <c r="J117" s="121"/>
      <c r="K117" s="122"/>
      <c r="L117" s="122"/>
      <c r="M117" s="122"/>
      <c r="N117" s="123"/>
      <c r="O117" s="124"/>
    </row>
    <row r="118" spans="1:15" s="7" customFormat="1" ht="15.75" customHeight="1">
      <c r="A118" s="61" t="s">
        <v>5</v>
      </c>
      <c r="B118" s="62" t="s">
        <v>5</v>
      </c>
      <c r="C118" s="63" t="s">
        <v>6</v>
      </c>
      <c r="D118" s="20" t="s">
        <v>7</v>
      </c>
      <c r="E118" s="20" t="s">
        <v>8</v>
      </c>
      <c r="F118" s="64" t="s">
        <v>9</v>
      </c>
      <c r="G118" s="64"/>
      <c r="H118" s="65" t="s">
        <v>9</v>
      </c>
      <c r="I118" s="66" t="s">
        <v>10</v>
      </c>
      <c r="J118" s="67">
        <v>1</v>
      </c>
      <c r="K118" s="68">
        <v>2</v>
      </c>
      <c r="L118" s="68">
        <v>3</v>
      </c>
      <c r="M118" s="68">
        <v>4</v>
      </c>
      <c r="N118" s="69">
        <v>5</v>
      </c>
      <c r="O118" s="70" t="s">
        <v>11</v>
      </c>
    </row>
    <row r="119" spans="1:15" s="7" customFormat="1" ht="15.75" customHeight="1">
      <c r="A119" s="27">
        <v>99</v>
      </c>
      <c r="B119" s="36">
        <v>1</v>
      </c>
      <c r="C119" s="96" t="s">
        <v>244</v>
      </c>
      <c r="D119" s="114" t="s">
        <v>245</v>
      </c>
      <c r="E119" s="96" t="s">
        <v>246</v>
      </c>
      <c r="F119" s="125" t="s">
        <v>247</v>
      </c>
      <c r="G119" s="111"/>
      <c r="H119" s="125" t="s">
        <v>247</v>
      </c>
      <c r="I119" s="112">
        <v>1</v>
      </c>
      <c r="J119" s="113">
        <v>3</v>
      </c>
      <c r="K119" s="114">
        <v>20</v>
      </c>
      <c r="L119" s="114">
        <v>4</v>
      </c>
      <c r="M119" s="114">
        <v>6</v>
      </c>
      <c r="N119" s="95">
        <v>20</v>
      </c>
      <c r="O119" s="115">
        <v>53</v>
      </c>
    </row>
    <row r="120" spans="1:15" s="7" customFormat="1" ht="15.75" customHeight="1">
      <c r="A120" s="39">
        <v>100</v>
      </c>
      <c r="B120" s="40">
        <v>2</v>
      </c>
      <c r="C120" s="98" t="s">
        <v>248</v>
      </c>
      <c r="D120" s="114" t="s">
        <v>245</v>
      </c>
      <c r="E120" s="98" t="s">
        <v>249</v>
      </c>
      <c r="F120" s="126" t="s">
        <v>250</v>
      </c>
      <c r="G120" s="85"/>
      <c r="H120" s="126" t="s">
        <v>250</v>
      </c>
      <c r="I120" s="86">
        <v>2</v>
      </c>
      <c r="J120" s="87">
        <v>20</v>
      </c>
      <c r="K120" s="88">
        <v>20</v>
      </c>
      <c r="L120" s="88">
        <v>6</v>
      </c>
      <c r="M120" s="88">
        <v>6</v>
      </c>
      <c r="N120" s="89">
        <v>20</v>
      </c>
      <c r="O120" s="90">
        <v>72</v>
      </c>
    </row>
    <row r="121" spans="1:15" s="7" customFormat="1" ht="15.75" customHeight="1">
      <c r="A121" s="27">
        <v>101</v>
      </c>
      <c r="B121" s="36">
        <v>3</v>
      </c>
      <c r="C121" s="98" t="s">
        <v>251</v>
      </c>
      <c r="D121" s="114" t="s">
        <v>245</v>
      </c>
      <c r="E121" s="98" t="s">
        <v>249</v>
      </c>
      <c r="F121" s="126" t="s">
        <v>252</v>
      </c>
      <c r="G121" s="85"/>
      <c r="H121" s="126" t="s">
        <v>252</v>
      </c>
      <c r="I121" s="86">
        <v>3</v>
      </c>
      <c r="J121" s="87">
        <v>0</v>
      </c>
      <c r="K121" s="88">
        <v>20</v>
      </c>
      <c r="L121" s="88">
        <v>4</v>
      </c>
      <c r="M121" s="88">
        <v>10</v>
      </c>
      <c r="N121" s="89">
        <v>5</v>
      </c>
      <c r="O121" s="90">
        <v>39</v>
      </c>
    </row>
    <row r="122" spans="1:15" s="7" customFormat="1" ht="15.75" customHeight="1">
      <c r="A122" s="39">
        <v>102</v>
      </c>
      <c r="B122" s="40">
        <v>4</v>
      </c>
      <c r="C122" s="98" t="s">
        <v>253</v>
      </c>
      <c r="D122" s="114" t="s">
        <v>245</v>
      </c>
      <c r="E122" s="98" t="s">
        <v>254</v>
      </c>
      <c r="F122" s="126" t="s">
        <v>255</v>
      </c>
      <c r="G122" s="85"/>
      <c r="H122" s="126" t="s">
        <v>255</v>
      </c>
      <c r="I122" s="86">
        <v>4</v>
      </c>
      <c r="J122" s="87">
        <v>1</v>
      </c>
      <c r="K122" s="88">
        <v>12</v>
      </c>
      <c r="L122" s="88">
        <v>13</v>
      </c>
      <c r="M122" s="88">
        <v>8</v>
      </c>
      <c r="N122" s="89">
        <v>20</v>
      </c>
      <c r="O122" s="90">
        <v>54</v>
      </c>
    </row>
    <row r="123" spans="1:15" s="7" customFormat="1" ht="15.75" customHeight="1">
      <c r="A123" s="27">
        <v>103</v>
      </c>
      <c r="B123" s="36">
        <v>5</v>
      </c>
      <c r="C123" s="98" t="s">
        <v>256</v>
      </c>
      <c r="D123" s="114" t="s">
        <v>245</v>
      </c>
      <c r="E123" s="98" t="s">
        <v>246</v>
      </c>
      <c r="F123" s="126" t="s">
        <v>257</v>
      </c>
      <c r="G123" s="85"/>
      <c r="H123" s="126" t="s">
        <v>257</v>
      </c>
      <c r="I123" s="86">
        <v>5</v>
      </c>
      <c r="J123" s="87">
        <v>10</v>
      </c>
      <c r="K123" s="88">
        <v>20</v>
      </c>
      <c r="L123" s="88">
        <v>10</v>
      </c>
      <c r="M123" s="88">
        <v>6</v>
      </c>
      <c r="N123" s="89">
        <v>20</v>
      </c>
      <c r="O123" s="90">
        <v>66</v>
      </c>
    </row>
    <row r="124" spans="1:15" s="7" customFormat="1" ht="15.75" customHeight="1">
      <c r="A124" s="27">
        <v>104</v>
      </c>
      <c r="B124" s="36">
        <v>6</v>
      </c>
      <c r="C124" s="98" t="s">
        <v>258</v>
      </c>
      <c r="D124" s="114" t="s">
        <v>245</v>
      </c>
      <c r="E124" s="98" t="s">
        <v>259</v>
      </c>
      <c r="F124" s="126" t="s">
        <v>260</v>
      </c>
      <c r="G124" s="85"/>
      <c r="H124" s="126" t="s">
        <v>260</v>
      </c>
      <c r="I124" s="86">
        <v>6</v>
      </c>
      <c r="J124" s="87">
        <v>0</v>
      </c>
      <c r="K124" s="88">
        <v>12</v>
      </c>
      <c r="L124" s="88">
        <v>13</v>
      </c>
      <c r="M124" s="88">
        <v>6</v>
      </c>
      <c r="N124" s="89">
        <v>20</v>
      </c>
      <c r="O124" s="90">
        <v>51</v>
      </c>
    </row>
    <row r="125" spans="1:15" s="7" customFormat="1" ht="15.75" customHeight="1">
      <c r="A125" s="27">
        <v>105</v>
      </c>
      <c r="B125" s="36">
        <v>7</v>
      </c>
      <c r="C125" s="98" t="s">
        <v>261</v>
      </c>
      <c r="D125" s="114" t="s">
        <v>245</v>
      </c>
      <c r="E125" s="98" t="s">
        <v>246</v>
      </c>
      <c r="F125" s="126" t="s">
        <v>262</v>
      </c>
      <c r="G125" s="85"/>
      <c r="H125" s="126" t="s">
        <v>262</v>
      </c>
      <c r="I125" s="86">
        <v>7</v>
      </c>
      <c r="J125" s="87">
        <v>0</v>
      </c>
      <c r="K125" s="88">
        <v>20</v>
      </c>
      <c r="L125" s="88">
        <v>13</v>
      </c>
      <c r="M125" s="88">
        <v>14</v>
      </c>
      <c r="N125" s="89">
        <v>10</v>
      </c>
      <c r="O125" s="90">
        <v>57</v>
      </c>
    </row>
    <row r="126" spans="1:15" s="7" customFormat="1" ht="15.75" customHeight="1">
      <c r="A126" s="27">
        <v>106</v>
      </c>
      <c r="B126" s="36">
        <v>8</v>
      </c>
      <c r="C126" s="98" t="s">
        <v>263</v>
      </c>
      <c r="D126" s="114" t="s">
        <v>245</v>
      </c>
      <c r="E126" s="98" t="s">
        <v>246</v>
      </c>
      <c r="F126" s="126" t="s">
        <v>264</v>
      </c>
      <c r="G126" s="85"/>
      <c r="H126" s="126" t="s">
        <v>264</v>
      </c>
      <c r="I126" s="86">
        <v>8</v>
      </c>
      <c r="J126" s="87">
        <v>20</v>
      </c>
      <c r="K126" s="88">
        <v>8</v>
      </c>
      <c r="L126" s="88">
        <v>4</v>
      </c>
      <c r="M126" s="88">
        <v>20</v>
      </c>
      <c r="N126" s="89">
        <v>9</v>
      </c>
      <c r="O126" s="90">
        <v>61</v>
      </c>
    </row>
    <row r="127" spans="1:15" s="7" customFormat="1" ht="15.75" customHeight="1">
      <c r="A127" s="27">
        <v>107</v>
      </c>
      <c r="B127" s="36">
        <v>9</v>
      </c>
      <c r="C127" s="98" t="s">
        <v>265</v>
      </c>
      <c r="D127" s="114" t="s">
        <v>245</v>
      </c>
      <c r="E127" s="98" t="s">
        <v>254</v>
      </c>
      <c r="F127" s="126" t="s">
        <v>266</v>
      </c>
      <c r="G127" s="85"/>
      <c r="H127" s="126" t="s">
        <v>266</v>
      </c>
      <c r="I127" s="86">
        <v>9</v>
      </c>
      <c r="J127" s="87">
        <v>10</v>
      </c>
      <c r="K127" s="88">
        <v>20</v>
      </c>
      <c r="L127" s="88">
        <v>8</v>
      </c>
      <c r="M127" s="88">
        <v>2</v>
      </c>
      <c r="N127" s="89">
        <v>20</v>
      </c>
      <c r="O127" s="90">
        <v>60</v>
      </c>
    </row>
    <row r="128" spans="1:15" s="7" customFormat="1" ht="15.75" customHeight="1">
      <c r="A128" s="27">
        <v>108</v>
      </c>
      <c r="B128" s="36">
        <v>10</v>
      </c>
      <c r="C128" s="98" t="s">
        <v>267</v>
      </c>
      <c r="D128" s="114" t="s">
        <v>245</v>
      </c>
      <c r="E128" s="98" t="s">
        <v>259</v>
      </c>
      <c r="F128" s="126" t="s">
        <v>268</v>
      </c>
      <c r="G128" s="85"/>
      <c r="H128" s="126" t="s">
        <v>268</v>
      </c>
      <c r="I128" s="86">
        <v>10</v>
      </c>
      <c r="J128" s="87">
        <v>0</v>
      </c>
      <c r="K128" s="88">
        <v>20</v>
      </c>
      <c r="L128" s="88">
        <v>4</v>
      </c>
      <c r="M128" s="88">
        <v>8</v>
      </c>
      <c r="N128" s="89">
        <v>5</v>
      </c>
      <c r="O128" s="90">
        <v>37</v>
      </c>
    </row>
    <row r="129" spans="1:15" s="7" customFormat="1" ht="15.75" customHeight="1">
      <c r="A129" s="39">
        <v>109</v>
      </c>
      <c r="B129" s="36">
        <v>11</v>
      </c>
      <c r="C129" s="98" t="s">
        <v>269</v>
      </c>
      <c r="D129" s="114" t="s">
        <v>245</v>
      </c>
      <c r="E129" s="98" t="s">
        <v>259</v>
      </c>
      <c r="F129" s="126" t="s">
        <v>270</v>
      </c>
      <c r="G129" s="85"/>
      <c r="H129" s="126" t="s">
        <v>270</v>
      </c>
      <c r="I129" s="86">
        <v>11</v>
      </c>
      <c r="J129" s="87">
        <v>0</v>
      </c>
      <c r="K129" s="88">
        <v>20</v>
      </c>
      <c r="L129" s="88">
        <v>4</v>
      </c>
      <c r="M129" s="88">
        <v>6</v>
      </c>
      <c r="N129" s="89">
        <v>10</v>
      </c>
      <c r="O129" s="90">
        <v>40</v>
      </c>
    </row>
    <row r="130" spans="1:15" s="7" customFormat="1" ht="15.75" customHeight="1">
      <c r="A130" s="27">
        <v>110</v>
      </c>
      <c r="B130" s="36">
        <v>12</v>
      </c>
      <c r="C130" s="98" t="s">
        <v>271</v>
      </c>
      <c r="D130" s="114" t="s">
        <v>245</v>
      </c>
      <c r="E130" s="98" t="s">
        <v>259</v>
      </c>
      <c r="F130" s="126" t="s">
        <v>272</v>
      </c>
      <c r="G130" s="85"/>
      <c r="H130" s="126" t="s">
        <v>272</v>
      </c>
      <c r="I130" s="86">
        <v>12</v>
      </c>
      <c r="J130" s="87">
        <v>0</v>
      </c>
      <c r="K130" s="88">
        <v>12</v>
      </c>
      <c r="L130" s="88">
        <v>0</v>
      </c>
      <c r="M130" s="88">
        <v>14</v>
      </c>
      <c r="N130" s="89">
        <v>0</v>
      </c>
      <c r="O130" s="90">
        <v>26</v>
      </c>
    </row>
    <row r="131" spans="1:15" s="7" customFormat="1" ht="15.75" customHeight="1">
      <c r="A131" s="39">
        <v>111</v>
      </c>
      <c r="B131" s="36">
        <v>13</v>
      </c>
      <c r="C131" s="98" t="s">
        <v>273</v>
      </c>
      <c r="D131" s="114" t="s">
        <v>245</v>
      </c>
      <c r="E131" s="98" t="s">
        <v>274</v>
      </c>
      <c r="F131" s="126" t="s">
        <v>275</v>
      </c>
      <c r="G131" s="85"/>
      <c r="H131" s="126" t="s">
        <v>275</v>
      </c>
      <c r="I131" s="86">
        <v>13</v>
      </c>
      <c r="J131" s="87">
        <v>0</v>
      </c>
      <c r="K131" s="88">
        <v>20</v>
      </c>
      <c r="L131" s="88">
        <v>0</v>
      </c>
      <c r="M131" s="88">
        <v>8</v>
      </c>
      <c r="N131" s="89">
        <v>10</v>
      </c>
      <c r="O131" s="90">
        <v>32</v>
      </c>
    </row>
    <row r="132" spans="1:15" s="7" customFormat="1" ht="15.75" customHeight="1">
      <c r="A132" s="27">
        <v>112</v>
      </c>
      <c r="B132" s="36">
        <v>14</v>
      </c>
      <c r="C132" s="127" t="s">
        <v>276</v>
      </c>
      <c r="D132" s="114" t="s">
        <v>245</v>
      </c>
      <c r="E132" s="98" t="s">
        <v>259</v>
      </c>
      <c r="F132" s="126" t="s">
        <v>277</v>
      </c>
      <c r="G132" s="85"/>
      <c r="H132" s="126" t="s">
        <v>277</v>
      </c>
      <c r="I132" s="86">
        <v>14</v>
      </c>
      <c r="J132" s="87">
        <v>3</v>
      </c>
      <c r="K132" s="88">
        <v>12</v>
      </c>
      <c r="L132" s="88">
        <v>0</v>
      </c>
      <c r="M132" s="88">
        <v>2</v>
      </c>
      <c r="N132" s="89">
        <v>0</v>
      </c>
      <c r="O132" s="90">
        <v>17</v>
      </c>
    </row>
    <row r="133" spans="1:15" s="7" customFormat="1" ht="15.75" customHeight="1">
      <c r="A133" s="39">
        <v>113</v>
      </c>
      <c r="B133" s="36">
        <v>15</v>
      </c>
      <c r="C133" s="98" t="s">
        <v>278</v>
      </c>
      <c r="D133" s="114" t="s">
        <v>245</v>
      </c>
      <c r="E133" s="98" t="s">
        <v>279</v>
      </c>
      <c r="F133" s="126" t="s">
        <v>280</v>
      </c>
      <c r="G133" s="85"/>
      <c r="H133" s="126" t="s">
        <v>280</v>
      </c>
      <c r="I133" s="86">
        <v>15</v>
      </c>
      <c r="J133" s="87">
        <v>11</v>
      </c>
      <c r="K133" s="88">
        <v>20</v>
      </c>
      <c r="L133" s="88">
        <v>6</v>
      </c>
      <c r="M133" s="88">
        <v>6</v>
      </c>
      <c r="N133" s="89">
        <v>10</v>
      </c>
      <c r="O133" s="90">
        <v>53</v>
      </c>
    </row>
    <row r="134" spans="1:15" s="7" customFormat="1" ht="15.75" customHeight="1">
      <c r="A134" s="27">
        <v>114</v>
      </c>
      <c r="B134" s="36">
        <v>16</v>
      </c>
      <c r="C134" s="98" t="s">
        <v>281</v>
      </c>
      <c r="D134" s="114" t="s">
        <v>245</v>
      </c>
      <c r="E134" s="98" t="s">
        <v>274</v>
      </c>
      <c r="F134" s="126" t="s">
        <v>282</v>
      </c>
      <c r="G134" s="85"/>
      <c r="H134" s="126" t="s">
        <v>282</v>
      </c>
      <c r="I134" s="86">
        <v>16</v>
      </c>
      <c r="J134" s="87">
        <v>20</v>
      </c>
      <c r="K134" s="88">
        <v>20</v>
      </c>
      <c r="L134" s="88">
        <v>20</v>
      </c>
      <c r="M134" s="88">
        <v>2</v>
      </c>
      <c r="N134" s="89">
        <v>20</v>
      </c>
      <c r="O134" s="90">
        <v>82</v>
      </c>
    </row>
    <row r="135" spans="1:15" s="7" customFormat="1" ht="15.75" customHeight="1">
      <c r="A135" s="128"/>
      <c r="B135" s="129"/>
      <c r="C135" s="130"/>
      <c r="D135" s="131"/>
      <c r="E135" s="132"/>
      <c r="F135" s="133"/>
      <c r="G135" s="54"/>
      <c r="H135" s="55"/>
      <c r="I135" s="56"/>
      <c r="J135" s="57"/>
      <c r="K135" s="58"/>
      <c r="L135" s="58"/>
      <c r="M135" s="58"/>
      <c r="N135" s="59"/>
      <c r="O135" s="60"/>
    </row>
    <row r="136" spans="1:15" s="7" customFormat="1" ht="15.75" customHeight="1">
      <c r="A136" s="61" t="s">
        <v>5</v>
      </c>
      <c r="B136" s="62" t="s">
        <v>5</v>
      </c>
      <c r="C136" s="63" t="s">
        <v>6</v>
      </c>
      <c r="D136" s="20" t="s">
        <v>7</v>
      </c>
      <c r="E136" s="20" t="s">
        <v>8</v>
      </c>
      <c r="F136" s="64" t="s">
        <v>9</v>
      </c>
      <c r="G136" s="64"/>
      <c r="H136" s="65" t="s">
        <v>9</v>
      </c>
      <c r="I136" s="66" t="s">
        <v>10</v>
      </c>
      <c r="J136" s="67">
        <v>1</v>
      </c>
      <c r="K136" s="68">
        <v>2</v>
      </c>
      <c r="L136" s="68">
        <v>3</v>
      </c>
      <c r="M136" s="68">
        <v>4</v>
      </c>
      <c r="N136" s="69">
        <v>5</v>
      </c>
      <c r="O136" s="70" t="s">
        <v>11</v>
      </c>
    </row>
    <row r="137" spans="1:15" s="7" customFormat="1" ht="15.75" customHeight="1">
      <c r="A137" s="27">
        <v>115</v>
      </c>
      <c r="B137" s="36">
        <v>1</v>
      </c>
      <c r="C137" s="134" t="s">
        <v>283</v>
      </c>
      <c r="D137" s="135" t="s">
        <v>284</v>
      </c>
      <c r="E137" s="136" t="s">
        <v>285</v>
      </c>
      <c r="F137" s="125" t="s">
        <v>286</v>
      </c>
      <c r="G137" s="110"/>
      <c r="H137" s="125" t="s">
        <v>286</v>
      </c>
      <c r="I137" s="32">
        <v>17</v>
      </c>
      <c r="J137" s="33">
        <v>13</v>
      </c>
      <c r="K137" s="30">
        <v>20</v>
      </c>
      <c r="L137" s="30">
        <v>0</v>
      </c>
      <c r="M137" s="30">
        <v>2</v>
      </c>
      <c r="N137" s="34">
        <v>5</v>
      </c>
      <c r="O137" s="35">
        <v>40</v>
      </c>
    </row>
    <row r="138" spans="1:15" s="7" customFormat="1" ht="15.75" customHeight="1">
      <c r="A138" s="27">
        <v>116</v>
      </c>
      <c r="B138" s="36">
        <v>2</v>
      </c>
      <c r="C138" s="134" t="s">
        <v>287</v>
      </c>
      <c r="D138" s="135" t="s">
        <v>284</v>
      </c>
      <c r="E138" s="136" t="s">
        <v>285</v>
      </c>
      <c r="F138" s="125" t="s">
        <v>288</v>
      </c>
      <c r="G138" s="110"/>
      <c r="H138" s="125" t="s">
        <v>288</v>
      </c>
      <c r="I138" s="32">
        <v>18</v>
      </c>
      <c r="J138" s="33">
        <v>19</v>
      </c>
      <c r="K138" s="30">
        <v>20</v>
      </c>
      <c r="L138" s="30">
        <v>13</v>
      </c>
      <c r="M138" s="30">
        <v>6</v>
      </c>
      <c r="N138" s="34">
        <v>20</v>
      </c>
      <c r="O138" s="35">
        <v>78</v>
      </c>
    </row>
    <row r="139" spans="1:15" s="7" customFormat="1" ht="15.75" customHeight="1">
      <c r="A139" s="27">
        <v>117</v>
      </c>
      <c r="B139" s="36">
        <v>3</v>
      </c>
      <c r="C139" s="134" t="s">
        <v>289</v>
      </c>
      <c r="D139" s="135" t="s">
        <v>284</v>
      </c>
      <c r="E139" s="136" t="s">
        <v>290</v>
      </c>
      <c r="F139" s="125" t="s">
        <v>291</v>
      </c>
      <c r="G139" s="110"/>
      <c r="H139" s="125" t="s">
        <v>291</v>
      </c>
      <c r="I139" s="32">
        <v>19</v>
      </c>
      <c r="J139" s="33">
        <v>1</v>
      </c>
      <c r="K139" s="30">
        <v>20</v>
      </c>
      <c r="L139" s="30">
        <v>20</v>
      </c>
      <c r="M139" s="30">
        <v>13</v>
      </c>
      <c r="N139" s="34">
        <v>20</v>
      </c>
      <c r="O139" s="35">
        <v>74</v>
      </c>
    </row>
    <row r="140" spans="1:15" s="7" customFormat="1" ht="15.75" customHeight="1">
      <c r="A140" s="27">
        <v>118</v>
      </c>
      <c r="B140" s="36">
        <v>4</v>
      </c>
      <c r="C140" s="134" t="s">
        <v>292</v>
      </c>
      <c r="D140" s="135" t="s">
        <v>284</v>
      </c>
      <c r="E140" s="136" t="s">
        <v>293</v>
      </c>
      <c r="F140" s="125" t="s">
        <v>294</v>
      </c>
      <c r="G140" s="110"/>
      <c r="H140" s="125" t="s">
        <v>294</v>
      </c>
      <c r="I140" s="32">
        <v>20</v>
      </c>
      <c r="J140" s="33">
        <v>9</v>
      </c>
      <c r="K140" s="30">
        <v>0</v>
      </c>
      <c r="L140" s="30">
        <v>20</v>
      </c>
      <c r="M140" s="30">
        <v>4</v>
      </c>
      <c r="N140" s="34">
        <v>20</v>
      </c>
      <c r="O140" s="35">
        <v>53</v>
      </c>
    </row>
    <row r="141" spans="1:15" s="7" customFormat="1" ht="15.75" customHeight="1">
      <c r="A141" s="27">
        <v>119</v>
      </c>
      <c r="B141" s="36">
        <v>5</v>
      </c>
      <c r="C141" s="134" t="s">
        <v>295</v>
      </c>
      <c r="D141" s="135" t="s">
        <v>284</v>
      </c>
      <c r="E141" s="136" t="s">
        <v>293</v>
      </c>
      <c r="F141" s="125" t="s">
        <v>296</v>
      </c>
      <c r="G141" s="110"/>
      <c r="H141" s="125" t="s">
        <v>296</v>
      </c>
      <c r="I141" s="32">
        <v>21</v>
      </c>
      <c r="J141" s="33">
        <v>4</v>
      </c>
      <c r="K141" s="30">
        <v>20</v>
      </c>
      <c r="L141" s="30">
        <v>20</v>
      </c>
      <c r="M141" s="30">
        <v>8</v>
      </c>
      <c r="N141" s="34">
        <v>20</v>
      </c>
      <c r="O141" s="35">
        <v>72</v>
      </c>
    </row>
    <row r="142" spans="1:15" s="7" customFormat="1" ht="15.75" customHeight="1">
      <c r="A142" s="27">
        <v>120</v>
      </c>
      <c r="B142" s="36">
        <v>6</v>
      </c>
      <c r="C142" s="134" t="s">
        <v>297</v>
      </c>
      <c r="D142" s="135" t="s">
        <v>284</v>
      </c>
      <c r="E142" s="136" t="s">
        <v>293</v>
      </c>
      <c r="F142" s="125" t="s">
        <v>298</v>
      </c>
      <c r="G142" s="110"/>
      <c r="H142" s="125" t="s">
        <v>298</v>
      </c>
      <c r="I142" s="32">
        <v>22</v>
      </c>
      <c r="J142" s="33">
        <v>10</v>
      </c>
      <c r="K142" s="30">
        <v>20</v>
      </c>
      <c r="L142" s="30">
        <v>0</v>
      </c>
      <c r="M142" s="30">
        <v>4</v>
      </c>
      <c r="N142" s="34">
        <v>15</v>
      </c>
      <c r="O142" s="35">
        <v>49</v>
      </c>
    </row>
    <row r="143" spans="1:15" s="7" customFormat="1" ht="15.75" customHeight="1">
      <c r="A143" s="27">
        <v>121</v>
      </c>
      <c r="B143" s="36">
        <v>7</v>
      </c>
      <c r="C143" s="134" t="s">
        <v>299</v>
      </c>
      <c r="D143" s="135" t="s">
        <v>284</v>
      </c>
      <c r="E143" s="136" t="s">
        <v>293</v>
      </c>
      <c r="F143" s="125" t="s">
        <v>300</v>
      </c>
      <c r="G143" s="110"/>
      <c r="H143" s="125" t="s">
        <v>300</v>
      </c>
      <c r="I143" s="32">
        <v>23</v>
      </c>
      <c r="J143" s="33">
        <v>0</v>
      </c>
      <c r="K143" s="30">
        <v>6</v>
      </c>
      <c r="L143" s="30">
        <v>9</v>
      </c>
      <c r="M143" s="30">
        <v>2</v>
      </c>
      <c r="N143" s="34">
        <v>20</v>
      </c>
      <c r="O143" s="35">
        <v>37</v>
      </c>
    </row>
    <row r="144" spans="1:15" s="7" customFormat="1" ht="15.75" customHeight="1">
      <c r="A144" s="27">
        <v>122</v>
      </c>
      <c r="B144" s="36">
        <v>8</v>
      </c>
      <c r="C144" s="134" t="s">
        <v>301</v>
      </c>
      <c r="D144" s="135" t="s">
        <v>284</v>
      </c>
      <c r="E144" s="136" t="s">
        <v>302</v>
      </c>
      <c r="F144" s="125" t="s">
        <v>303</v>
      </c>
      <c r="G144" s="110"/>
      <c r="H144" s="125" t="s">
        <v>303</v>
      </c>
      <c r="I144" s="32">
        <v>24</v>
      </c>
      <c r="J144" s="33">
        <v>20</v>
      </c>
      <c r="K144" s="30">
        <v>20</v>
      </c>
      <c r="L144" s="30">
        <v>13</v>
      </c>
      <c r="M144" s="30">
        <v>7</v>
      </c>
      <c r="N144" s="34">
        <v>20</v>
      </c>
      <c r="O144" s="35">
        <v>80</v>
      </c>
    </row>
    <row r="145" spans="1:15" s="7" customFormat="1" ht="15.75" customHeight="1">
      <c r="A145" s="27">
        <v>123</v>
      </c>
      <c r="B145" s="36">
        <v>9</v>
      </c>
      <c r="C145" s="134" t="s">
        <v>304</v>
      </c>
      <c r="D145" s="135" t="s">
        <v>284</v>
      </c>
      <c r="E145" s="136" t="s">
        <v>305</v>
      </c>
      <c r="F145" s="125" t="s">
        <v>306</v>
      </c>
      <c r="G145" s="110"/>
      <c r="H145" s="125" t="s">
        <v>306</v>
      </c>
      <c r="I145" s="32">
        <v>25</v>
      </c>
      <c r="J145" s="33">
        <v>0</v>
      </c>
      <c r="K145" s="30">
        <v>12</v>
      </c>
      <c r="L145" s="30">
        <v>20</v>
      </c>
      <c r="M145" s="30">
        <v>8</v>
      </c>
      <c r="N145" s="34">
        <v>5</v>
      </c>
      <c r="O145" s="35">
        <v>45</v>
      </c>
    </row>
    <row r="146" spans="1:15" s="7" customFormat="1" ht="15.75" customHeight="1">
      <c r="A146" s="27">
        <v>124</v>
      </c>
      <c r="B146" s="36">
        <v>10</v>
      </c>
      <c r="C146" s="134" t="s">
        <v>307</v>
      </c>
      <c r="D146" s="135" t="s">
        <v>284</v>
      </c>
      <c r="E146" s="136" t="s">
        <v>305</v>
      </c>
      <c r="F146" s="125" t="s">
        <v>308</v>
      </c>
      <c r="G146" s="110"/>
      <c r="H146" s="125" t="s">
        <v>308</v>
      </c>
      <c r="I146" s="32">
        <v>26</v>
      </c>
      <c r="J146" s="33">
        <v>10</v>
      </c>
      <c r="K146" s="30">
        <v>0</v>
      </c>
      <c r="L146" s="30">
        <v>13</v>
      </c>
      <c r="M146" s="30">
        <v>4</v>
      </c>
      <c r="N146" s="34">
        <v>5</v>
      </c>
      <c r="O146" s="35">
        <v>32</v>
      </c>
    </row>
    <row r="147" spans="1:15" s="7" customFormat="1" ht="15.75" customHeight="1">
      <c r="A147" s="27">
        <v>125</v>
      </c>
      <c r="B147" s="36">
        <v>11</v>
      </c>
      <c r="C147" s="134" t="s">
        <v>309</v>
      </c>
      <c r="D147" s="135" t="s">
        <v>284</v>
      </c>
      <c r="E147" s="136" t="s">
        <v>305</v>
      </c>
      <c r="F147" s="125" t="s">
        <v>310</v>
      </c>
      <c r="G147" s="110"/>
      <c r="H147" s="125" t="s">
        <v>310</v>
      </c>
      <c r="I147" s="32">
        <v>27</v>
      </c>
      <c r="J147" s="33">
        <v>20</v>
      </c>
      <c r="K147" s="30">
        <v>4</v>
      </c>
      <c r="L147" s="30">
        <v>6</v>
      </c>
      <c r="M147" s="30">
        <v>7</v>
      </c>
      <c r="N147" s="916">
        <v>15</v>
      </c>
      <c r="O147" s="914">
        <v>52</v>
      </c>
    </row>
    <row r="148" spans="1:15" s="7" customFormat="1" ht="15.75" customHeight="1">
      <c r="A148" s="27">
        <v>126</v>
      </c>
      <c r="B148" s="36">
        <v>12</v>
      </c>
      <c r="C148" s="134" t="s">
        <v>311</v>
      </c>
      <c r="D148" s="135" t="s">
        <v>284</v>
      </c>
      <c r="E148" s="136" t="s">
        <v>312</v>
      </c>
      <c r="F148" s="125" t="s">
        <v>313</v>
      </c>
      <c r="G148" s="110"/>
      <c r="H148" s="125" t="s">
        <v>313</v>
      </c>
      <c r="I148" s="32">
        <v>28</v>
      </c>
      <c r="J148" s="33">
        <v>20</v>
      </c>
      <c r="K148" s="30">
        <v>20</v>
      </c>
      <c r="L148" s="30">
        <v>0</v>
      </c>
      <c r="M148" s="30">
        <v>2</v>
      </c>
      <c r="N148" s="34">
        <v>20</v>
      </c>
      <c r="O148" s="35">
        <v>62</v>
      </c>
    </row>
    <row r="149" spans="1:15" s="7" customFormat="1" ht="15.75" customHeight="1">
      <c r="A149" s="27">
        <v>127</v>
      </c>
      <c r="B149" s="36">
        <v>13</v>
      </c>
      <c r="C149" s="134" t="s">
        <v>242</v>
      </c>
      <c r="D149" s="135" t="s">
        <v>284</v>
      </c>
      <c r="E149" s="136" t="s">
        <v>312</v>
      </c>
      <c r="F149" s="125" t="s">
        <v>314</v>
      </c>
      <c r="G149" s="110"/>
      <c r="H149" s="125" t="s">
        <v>314</v>
      </c>
      <c r="I149" s="32">
        <v>29</v>
      </c>
      <c r="J149" s="33">
        <v>20</v>
      </c>
      <c r="K149" s="30">
        <v>12</v>
      </c>
      <c r="L149" s="913">
        <v>20</v>
      </c>
      <c r="M149" s="30">
        <v>5</v>
      </c>
      <c r="N149" s="34">
        <v>20</v>
      </c>
      <c r="O149" s="914">
        <v>77</v>
      </c>
    </row>
    <row r="150" spans="1:15" s="7" customFormat="1" ht="15.75" customHeight="1">
      <c r="A150" s="49"/>
      <c r="B150" s="129"/>
      <c r="C150" s="137"/>
      <c r="D150" s="138"/>
      <c r="E150" s="137"/>
      <c r="F150" s="77"/>
      <c r="G150" s="54"/>
      <c r="H150" s="55"/>
      <c r="I150" s="56"/>
      <c r="J150" s="57"/>
      <c r="K150" s="58"/>
      <c r="L150" s="58"/>
      <c r="M150" s="58"/>
      <c r="N150" s="59"/>
      <c r="O150" s="60"/>
    </row>
    <row r="151" spans="1:15" s="7" customFormat="1" ht="15.75" customHeight="1">
      <c r="A151" s="61" t="s">
        <v>5</v>
      </c>
      <c r="B151" s="62" t="s">
        <v>5</v>
      </c>
      <c r="C151" s="63" t="s">
        <v>6</v>
      </c>
      <c r="D151" s="20" t="s">
        <v>7</v>
      </c>
      <c r="E151" s="20" t="s">
        <v>8</v>
      </c>
      <c r="F151" s="64" t="s">
        <v>9</v>
      </c>
      <c r="G151" s="64"/>
      <c r="H151" s="65" t="s">
        <v>9</v>
      </c>
      <c r="I151" s="66" t="s">
        <v>10</v>
      </c>
      <c r="J151" s="67">
        <v>1</v>
      </c>
      <c r="K151" s="68">
        <v>2</v>
      </c>
      <c r="L151" s="68">
        <v>3</v>
      </c>
      <c r="M151" s="68">
        <v>4</v>
      </c>
      <c r="N151" s="69">
        <v>5</v>
      </c>
      <c r="O151" s="70" t="s">
        <v>11</v>
      </c>
    </row>
    <row r="152" spans="1:15" s="7" customFormat="1" ht="15.75" customHeight="1">
      <c r="A152" s="128">
        <v>128</v>
      </c>
      <c r="B152" s="129">
        <v>1</v>
      </c>
      <c r="C152" s="139" t="s">
        <v>315</v>
      </c>
      <c r="D152" s="30" t="s">
        <v>316</v>
      </c>
      <c r="E152" s="140" t="s">
        <v>317</v>
      </c>
      <c r="F152" s="141" t="s">
        <v>318</v>
      </c>
      <c r="G152" s="142"/>
      <c r="H152" s="141" t="s">
        <v>318</v>
      </c>
      <c r="I152" s="143">
        <v>1</v>
      </c>
      <c r="J152" s="144">
        <v>20</v>
      </c>
      <c r="K152" s="145">
        <v>20</v>
      </c>
      <c r="L152" s="145">
        <v>20</v>
      </c>
      <c r="M152" s="145">
        <v>4</v>
      </c>
      <c r="N152" s="146">
        <v>15</v>
      </c>
      <c r="O152" s="147">
        <v>79</v>
      </c>
    </row>
    <row r="153" spans="1:15" s="7" customFormat="1" ht="15.75" customHeight="1">
      <c r="A153" s="39">
        <v>129</v>
      </c>
      <c r="B153" s="79">
        <v>2</v>
      </c>
      <c r="C153" s="139" t="s">
        <v>319</v>
      </c>
      <c r="D153" s="30" t="s">
        <v>316</v>
      </c>
      <c r="E153" s="92" t="s">
        <v>320</v>
      </c>
      <c r="F153" s="148" t="s">
        <v>321</v>
      </c>
      <c r="G153" s="118"/>
      <c r="H153" s="148" t="s">
        <v>321</v>
      </c>
      <c r="I153" s="149">
        <v>2</v>
      </c>
      <c r="J153" s="150">
        <v>20</v>
      </c>
      <c r="K153" s="151">
        <v>20</v>
      </c>
      <c r="L153" s="151">
        <v>20</v>
      </c>
      <c r="M153" s="151">
        <v>8</v>
      </c>
      <c r="N153" s="152">
        <v>20</v>
      </c>
      <c r="O153" s="153">
        <v>88</v>
      </c>
    </row>
    <row r="154" spans="1:15" s="7" customFormat="1" ht="15.75" customHeight="1">
      <c r="A154" s="39">
        <v>130</v>
      </c>
      <c r="B154" s="79">
        <v>3</v>
      </c>
      <c r="C154" s="139" t="s">
        <v>322</v>
      </c>
      <c r="D154" s="30" t="s">
        <v>316</v>
      </c>
      <c r="E154" s="92" t="s">
        <v>320</v>
      </c>
      <c r="F154" s="84" t="s">
        <v>323</v>
      </c>
      <c r="G154" s="85"/>
      <c r="H154" s="84" t="s">
        <v>323</v>
      </c>
      <c r="I154" s="86">
        <v>3</v>
      </c>
      <c r="J154" s="87">
        <v>20</v>
      </c>
      <c r="K154" s="88">
        <v>20</v>
      </c>
      <c r="L154" s="88">
        <v>4</v>
      </c>
      <c r="M154" s="88">
        <v>6</v>
      </c>
      <c r="N154" s="154">
        <v>20</v>
      </c>
      <c r="O154" s="90">
        <v>70</v>
      </c>
    </row>
    <row r="155" spans="1:15" s="7" customFormat="1" ht="15.75" customHeight="1">
      <c r="A155" s="39">
        <v>131</v>
      </c>
      <c r="B155" s="79">
        <v>4</v>
      </c>
      <c r="C155" s="139" t="s">
        <v>324</v>
      </c>
      <c r="D155" s="30" t="s">
        <v>316</v>
      </c>
      <c r="E155" s="92" t="s">
        <v>320</v>
      </c>
      <c r="F155" s="84" t="s">
        <v>325</v>
      </c>
      <c r="G155" s="85"/>
      <c r="H155" s="84" t="s">
        <v>325</v>
      </c>
      <c r="I155" s="86">
        <v>4</v>
      </c>
      <c r="J155" s="87">
        <v>17</v>
      </c>
      <c r="K155" s="88">
        <v>20</v>
      </c>
      <c r="L155" s="88">
        <v>20</v>
      </c>
      <c r="M155" s="88">
        <v>8</v>
      </c>
      <c r="N155" s="154">
        <v>20</v>
      </c>
      <c r="O155" s="115">
        <v>85</v>
      </c>
    </row>
    <row r="156" spans="1:15" s="7" customFormat="1" ht="15.75" customHeight="1">
      <c r="A156" s="39">
        <v>132</v>
      </c>
      <c r="B156" s="79">
        <v>5</v>
      </c>
      <c r="C156" s="139" t="s">
        <v>326</v>
      </c>
      <c r="D156" s="30" t="s">
        <v>316</v>
      </c>
      <c r="E156" s="92" t="s">
        <v>327</v>
      </c>
      <c r="F156" s="84" t="s">
        <v>328</v>
      </c>
      <c r="G156" s="85"/>
      <c r="H156" s="84" t="s">
        <v>328</v>
      </c>
      <c r="I156" s="86">
        <v>5</v>
      </c>
      <c r="J156" s="917">
        <v>10</v>
      </c>
      <c r="K156" s="88">
        <v>20</v>
      </c>
      <c r="L156" s="88">
        <v>3</v>
      </c>
      <c r="M156" s="88">
        <v>2</v>
      </c>
      <c r="N156" s="154">
        <v>20</v>
      </c>
      <c r="O156" s="918">
        <v>55</v>
      </c>
    </row>
    <row r="157" spans="1:15" s="7" customFormat="1" ht="15.75" customHeight="1">
      <c r="A157" s="39">
        <v>133</v>
      </c>
      <c r="B157" s="79">
        <v>6</v>
      </c>
      <c r="C157" s="139" t="s">
        <v>329</v>
      </c>
      <c r="D157" s="30" t="s">
        <v>316</v>
      </c>
      <c r="E157" s="92" t="s">
        <v>320</v>
      </c>
      <c r="F157" s="84" t="s">
        <v>330</v>
      </c>
      <c r="G157" s="85"/>
      <c r="H157" s="84" t="s">
        <v>330</v>
      </c>
      <c r="I157" s="86">
        <v>6</v>
      </c>
      <c r="J157" s="87">
        <v>20</v>
      </c>
      <c r="K157" s="88">
        <v>12</v>
      </c>
      <c r="L157" s="88">
        <v>0</v>
      </c>
      <c r="M157" s="88">
        <v>4</v>
      </c>
      <c r="N157" s="154">
        <v>0</v>
      </c>
      <c r="O157" s="115">
        <v>36</v>
      </c>
    </row>
    <row r="158" spans="1:15" s="7" customFormat="1" ht="15.75" customHeight="1">
      <c r="A158" s="39">
        <v>134</v>
      </c>
      <c r="B158" s="79">
        <v>7</v>
      </c>
      <c r="C158" s="139" t="s">
        <v>331</v>
      </c>
      <c r="D158" s="30" t="s">
        <v>316</v>
      </c>
      <c r="E158" s="92" t="s">
        <v>317</v>
      </c>
      <c r="F158" s="84" t="s">
        <v>332</v>
      </c>
      <c r="G158" s="85"/>
      <c r="H158" s="84" t="s">
        <v>332</v>
      </c>
      <c r="I158" s="86">
        <v>7</v>
      </c>
      <c r="J158" s="87">
        <v>3</v>
      </c>
      <c r="K158" s="88">
        <v>20</v>
      </c>
      <c r="L158" s="88">
        <v>10</v>
      </c>
      <c r="M158" s="88">
        <v>2</v>
      </c>
      <c r="N158" s="154">
        <v>15</v>
      </c>
      <c r="O158" s="115">
        <v>50</v>
      </c>
    </row>
    <row r="159" spans="1:15" s="7" customFormat="1" ht="15.75" customHeight="1">
      <c r="A159" s="39">
        <v>135</v>
      </c>
      <c r="B159" s="79">
        <v>8</v>
      </c>
      <c r="C159" s="139" t="s">
        <v>333</v>
      </c>
      <c r="D159" s="30" t="s">
        <v>316</v>
      </c>
      <c r="E159" s="92" t="s">
        <v>320</v>
      </c>
      <c r="F159" s="84" t="s">
        <v>334</v>
      </c>
      <c r="G159" s="85"/>
      <c r="H159" s="84" t="s">
        <v>334</v>
      </c>
      <c r="I159" s="86">
        <v>17</v>
      </c>
      <c r="J159" s="87">
        <v>7</v>
      </c>
      <c r="K159" s="88">
        <v>20</v>
      </c>
      <c r="L159" s="88">
        <v>10</v>
      </c>
      <c r="M159" s="88">
        <v>0</v>
      </c>
      <c r="N159" s="154">
        <v>0</v>
      </c>
      <c r="O159" s="115">
        <v>37</v>
      </c>
    </row>
    <row r="160" spans="1:15" s="7" customFormat="1" ht="15.75" customHeight="1">
      <c r="A160" s="39">
        <v>136</v>
      </c>
      <c r="B160" s="79">
        <v>9</v>
      </c>
      <c r="C160" s="139" t="s">
        <v>335</v>
      </c>
      <c r="D160" s="30" t="s">
        <v>316</v>
      </c>
      <c r="E160" s="92" t="s">
        <v>327</v>
      </c>
      <c r="F160" s="84" t="s">
        <v>336</v>
      </c>
      <c r="G160" s="85"/>
      <c r="H160" s="84" t="s">
        <v>336</v>
      </c>
      <c r="I160" s="86">
        <v>18</v>
      </c>
      <c r="J160" s="87">
        <v>10</v>
      </c>
      <c r="K160" s="88">
        <v>20</v>
      </c>
      <c r="L160" s="88">
        <v>0</v>
      </c>
      <c r="M160" s="88">
        <v>4</v>
      </c>
      <c r="N160" s="154">
        <v>20</v>
      </c>
      <c r="O160" s="115">
        <v>54</v>
      </c>
    </row>
    <row r="161" spans="1:15" s="7" customFormat="1" ht="15.75" customHeight="1">
      <c r="A161" s="39">
        <v>137</v>
      </c>
      <c r="B161" s="79">
        <v>10</v>
      </c>
      <c r="C161" s="139" t="s">
        <v>337</v>
      </c>
      <c r="D161" s="30" t="s">
        <v>316</v>
      </c>
      <c r="E161" s="92" t="s">
        <v>327</v>
      </c>
      <c r="F161" s="84" t="s">
        <v>338</v>
      </c>
      <c r="G161" s="85"/>
      <c r="H161" s="84" t="s">
        <v>338</v>
      </c>
      <c r="I161" s="86">
        <v>19</v>
      </c>
      <c r="J161" s="87">
        <v>10</v>
      </c>
      <c r="K161" s="88">
        <v>12</v>
      </c>
      <c r="L161" s="88">
        <v>13</v>
      </c>
      <c r="M161" s="88">
        <v>6</v>
      </c>
      <c r="N161" s="154">
        <v>20</v>
      </c>
      <c r="O161" s="115">
        <v>61</v>
      </c>
    </row>
    <row r="162" spans="1:15" s="7" customFormat="1" ht="15.75" customHeight="1">
      <c r="A162" s="49"/>
      <c r="B162" s="50"/>
      <c r="C162" s="137"/>
      <c r="D162" s="138"/>
      <c r="E162" s="137"/>
      <c r="F162" s="155"/>
      <c r="G162" s="133"/>
      <c r="H162" s="156"/>
      <c r="I162" s="157"/>
      <c r="J162" s="158"/>
      <c r="K162" s="159"/>
      <c r="L162" s="159"/>
      <c r="M162" s="159"/>
      <c r="N162" s="160"/>
      <c r="O162" s="60"/>
    </row>
    <row r="163" spans="1:15" s="7" customFormat="1" ht="15.75" customHeight="1">
      <c r="A163" s="61" t="s">
        <v>5</v>
      </c>
      <c r="B163" s="62" t="s">
        <v>5</v>
      </c>
      <c r="C163" s="63" t="s">
        <v>6</v>
      </c>
      <c r="D163" s="20" t="s">
        <v>7</v>
      </c>
      <c r="E163" s="20" t="s">
        <v>8</v>
      </c>
      <c r="F163" s="64" t="s">
        <v>9</v>
      </c>
      <c r="G163" s="64"/>
      <c r="H163" s="65" t="s">
        <v>9</v>
      </c>
      <c r="I163" s="66" t="s">
        <v>10</v>
      </c>
      <c r="J163" s="67">
        <v>1</v>
      </c>
      <c r="K163" s="68">
        <v>2</v>
      </c>
      <c r="L163" s="68">
        <v>3</v>
      </c>
      <c r="M163" s="68">
        <v>4</v>
      </c>
      <c r="N163" s="69">
        <v>5</v>
      </c>
      <c r="O163" s="70" t="s">
        <v>11</v>
      </c>
    </row>
    <row r="164" spans="1:15" s="7" customFormat="1" ht="15.75" customHeight="1">
      <c r="A164" s="27">
        <v>138</v>
      </c>
      <c r="B164" s="28">
        <v>1</v>
      </c>
      <c r="C164" s="161" t="s">
        <v>339</v>
      </c>
      <c r="D164" s="46" t="s">
        <v>340</v>
      </c>
      <c r="E164" s="162" t="s">
        <v>341</v>
      </c>
      <c r="F164" s="37" t="s">
        <v>342</v>
      </c>
      <c r="G164" s="31"/>
      <c r="H164" s="37" t="s">
        <v>342</v>
      </c>
      <c r="I164" s="32">
        <v>1</v>
      </c>
      <c r="J164" s="33">
        <v>0</v>
      </c>
      <c r="K164" s="30">
        <v>20</v>
      </c>
      <c r="L164" s="30">
        <v>0</v>
      </c>
      <c r="M164" s="30">
        <v>0</v>
      </c>
      <c r="N164" s="34">
        <v>10</v>
      </c>
      <c r="O164" s="35">
        <v>30</v>
      </c>
    </row>
    <row r="165" spans="1:15" s="7" customFormat="1" ht="15.75" customHeight="1">
      <c r="A165" s="39">
        <v>139</v>
      </c>
      <c r="B165" s="79">
        <v>2</v>
      </c>
      <c r="C165" s="163" t="s">
        <v>343</v>
      </c>
      <c r="D165" s="46" t="s">
        <v>340</v>
      </c>
      <c r="E165" s="164" t="s">
        <v>341</v>
      </c>
      <c r="F165" s="41" t="s">
        <v>344</v>
      </c>
      <c r="G165" s="42"/>
      <c r="H165" s="41" t="s">
        <v>344</v>
      </c>
      <c r="I165" s="44">
        <v>2</v>
      </c>
      <c r="J165" s="45">
        <v>20</v>
      </c>
      <c r="K165" s="46">
        <v>20</v>
      </c>
      <c r="L165" s="46">
        <v>20</v>
      </c>
      <c r="M165" s="46">
        <v>8</v>
      </c>
      <c r="N165" s="911">
        <v>10</v>
      </c>
      <c r="O165" s="912">
        <v>78</v>
      </c>
    </row>
    <row r="166" spans="1:15" s="7" customFormat="1" ht="15.75" customHeight="1">
      <c r="A166" s="27">
        <v>140</v>
      </c>
      <c r="B166" s="28">
        <v>3</v>
      </c>
      <c r="C166" s="163" t="s">
        <v>345</v>
      </c>
      <c r="D166" s="46" t="s">
        <v>340</v>
      </c>
      <c r="E166" s="164" t="s">
        <v>341</v>
      </c>
      <c r="F166" s="41"/>
      <c r="G166" s="42"/>
      <c r="H166" s="41"/>
      <c r="I166" s="44">
        <v>3</v>
      </c>
      <c r="J166" s="45"/>
      <c r="K166" s="46"/>
      <c r="L166" s="46"/>
      <c r="M166" s="46"/>
      <c r="N166" s="47"/>
      <c r="O166" s="48"/>
    </row>
    <row r="167" spans="1:15" s="7" customFormat="1" ht="15.75" customHeight="1">
      <c r="A167" s="39">
        <v>141</v>
      </c>
      <c r="B167" s="28">
        <v>4</v>
      </c>
      <c r="C167" s="163" t="s">
        <v>346</v>
      </c>
      <c r="D167" s="46" t="s">
        <v>340</v>
      </c>
      <c r="E167" s="164" t="s">
        <v>341</v>
      </c>
      <c r="F167" s="41" t="s">
        <v>347</v>
      </c>
      <c r="G167" s="42"/>
      <c r="H167" s="41" t="s">
        <v>347</v>
      </c>
      <c r="I167" s="44">
        <v>4</v>
      </c>
      <c r="J167" s="45">
        <v>20</v>
      </c>
      <c r="K167" s="46">
        <v>20</v>
      </c>
      <c r="L167" s="46">
        <v>20</v>
      </c>
      <c r="M167" s="46">
        <v>10</v>
      </c>
      <c r="N167" s="47">
        <v>20</v>
      </c>
      <c r="O167" s="48">
        <v>90</v>
      </c>
    </row>
    <row r="168" spans="1:15" s="7" customFormat="1" ht="15.75" customHeight="1">
      <c r="A168" s="27">
        <v>142</v>
      </c>
      <c r="B168" s="28">
        <v>5</v>
      </c>
      <c r="C168" s="163" t="s">
        <v>348</v>
      </c>
      <c r="D168" s="46" t="s">
        <v>340</v>
      </c>
      <c r="E168" s="164" t="s">
        <v>341</v>
      </c>
      <c r="F168" s="41" t="s">
        <v>349</v>
      </c>
      <c r="G168" s="42"/>
      <c r="H168" s="41" t="s">
        <v>349</v>
      </c>
      <c r="I168" s="44">
        <v>24</v>
      </c>
      <c r="J168" s="45">
        <v>20</v>
      </c>
      <c r="K168" s="46">
        <v>20</v>
      </c>
      <c r="L168" s="46">
        <v>20</v>
      </c>
      <c r="M168" s="46">
        <v>2</v>
      </c>
      <c r="N168" s="47">
        <v>20</v>
      </c>
      <c r="O168" s="48">
        <v>82</v>
      </c>
    </row>
    <row r="169" spans="1:15" s="7" customFormat="1" ht="15.75" customHeight="1">
      <c r="A169" s="27">
        <v>143</v>
      </c>
      <c r="B169" s="28">
        <v>6</v>
      </c>
      <c r="C169" s="163" t="s">
        <v>350</v>
      </c>
      <c r="D169" s="46" t="s">
        <v>340</v>
      </c>
      <c r="E169" s="164" t="s">
        <v>341</v>
      </c>
      <c r="F169" s="41" t="s">
        <v>351</v>
      </c>
      <c r="G169" s="42"/>
      <c r="H169" s="41" t="s">
        <v>351</v>
      </c>
      <c r="I169" s="44">
        <v>25</v>
      </c>
      <c r="J169" s="45">
        <v>20</v>
      </c>
      <c r="K169" s="46">
        <v>6</v>
      </c>
      <c r="L169" s="46">
        <v>0</v>
      </c>
      <c r="M169" s="46">
        <v>7</v>
      </c>
      <c r="N169" s="47">
        <v>20</v>
      </c>
      <c r="O169" s="48">
        <v>53</v>
      </c>
    </row>
    <row r="170" spans="1:15" s="7" customFormat="1" ht="15.75" customHeight="1">
      <c r="A170" s="39">
        <v>144</v>
      </c>
      <c r="B170" s="28">
        <v>7</v>
      </c>
      <c r="C170" s="165" t="s">
        <v>352</v>
      </c>
      <c r="D170" s="46" t="s">
        <v>340</v>
      </c>
      <c r="E170" s="166" t="s">
        <v>353</v>
      </c>
      <c r="F170" s="41" t="s">
        <v>354</v>
      </c>
      <c r="G170" s="42"/>
      <c r="H170" s="41" t="s">
        <v>354</v>
      </c>
      <c r="I170" s="44">
        <v>26</v>
      </c>
      <c r="J170" s="45">
        <v>16</v>
      </c>
      <c r="K170" s="46">
        <v>12</v>
      </c>
      <c r="L170" s="46">
        <v>20</v>
      </c>
      <c r="M170" s="46">
        <v>6</v>
      </c>
      <c r="N170" s="47">
        <v>20</v>
      </c>
      <c r="O170" s="48">
        <v>74</v>
      </c>
    </row>
    <row r="171" spans="1:15" s="7" customFormat="1" ht="15.75" customHeight="1">
      <c r="A171" s="49"/>
      <c r="B171" s="73"/>
      <c r="C171" s="167"/>
      <c r="D171" s="168"/>
      <c r="E171" s="169"/>
      <c r="F171" s="77"/>
      <c r="G171" s="54"/>
      <c r="H171" s="55"/>
      <c r="I171" s="56"/>
      <c r="J171" s="57"/>
      <c r="K171" s="58"/>
      <c r="L171" s="58"/>
      <c r="M171" s="58"/>
      <c r="N171" s="59"/>
      <c r="O171" s="60"/>
    </row>
    <row r="172" spans="1:15" s="7" customFormat="1" ht="15.75" customHeight="1">
      <c r="A172" s="61" t="s">
        <v>5</v>
      </c>
      <c r="B172" s="62" t="s">
        <v>5</v>
      </c>
      <c r="C172" s="63" t="s">
        <v>6</v>
      </c>
      <c r="D172" s="20" t="s">
        <v>7</v>
      </c>
      <c r="E172" s="20" t="s">
        <v>8</v>
      </c>
      <c r="F172" s="64" t="s">
        <v>9</v>
      </c>
      <c r="G172" s="64"/>
      <c r="H172" s="65" t="s">
        <v>9</v>
      </c>
      <c r="I172" s="66" t="s">
        <v>10</v>
      </c>
      <c r="J172" s="67">
        <v>1</v>
      </c>
      <c r="K172" s="68">
        <v>2</v>
      </c>
      <c r="L172" s="68">
        <v>3</v>
      </c>
      <c r="M172" s="68">
        <v>4</v>
      </c>
      <c r="N172" s="69">
        <v>5</v>
      </c>
      <c r="O172" s="70" t="s">
        <v>11</v>
      </c>
    </row>
    <row r="173" spans="1:15" s="7" customFormat="1" ht="15.75" customHeight="1">
      <c r="A173" s="91">
        <v>145</v>
      </c>
      <c r="B173" s="28">
        <v>1</v>
      </c>
      <c r="C173" s="170" t="s">
        <v>355</v>
      </c>
      <c r="D173" s="171" t="s">
        <v>356</v>
      </c>
      <c r="E173" s="170" t="s">
        <v>357</v>
      </c>
      <c r="F173" s="110" t="s">
        <v>358</v>
      </c>
      <c r="G173" s="111"/>
      <c r="H173" s="110" t="s">
        <v>358</v>
      </c>
      <c r="I173" s="112">
        <v>12</v>
      </c>
      <c r="J173" s="113">
        <v>20</v>
      </c>
      <c r="K173" s="114">
        <v>20</v>
      </c>
      <c r="L173" s="114">
        <v>16</v>
      </c>
      <c r="M173" s="114">
        <v>4</v>
      </c>
      <c r="N173" s="95">
        <v>20</v>
      </c>
      <c r="O173" s="115">
        <v>80</v>
      </c>
    </row>
    <row r="174" spans="1:15" s="7" customFormat="1" ht="15.75" customHeight="1">
      <c r="A174" s="91">
        <v>146</v>
      </c>
      <c r="B174" s="28">
        <v>2</v>
      </c>
      <c r="C174" s="170" t="s">
        <v>359</v>
      </c>
      <c r="D174" s="171" t="s">
        <v>356</v>
      </c>
      <c r="E174" s="170" t="s">
        <v>357</v>
      </c>
      <c r="F174" s="110" t="s">
        <v>360</v>
      </c>
      <c r="G174" s="111"/>
      <c r="H174" s="110" t="s">
        <v>360</v>
      </c>
      <c r="I174" s="112">
        <v>13</v>
      </c>
      <c r="J174" s="113">
        <v>1</v>
      </c>
      <c r="K174" s="114">
        <v>20</v>
      </c>
      <c r="L174" s="114">
        <v>9</v>
      </c>
      <c r="M174" s="114">
        <v>20</v>
      </c>
      <c r="N174" s="95">
        <v>15</v>
      </c>
      <c r="O174" s="115">
        <v>65</v>
      </c>
    </row>
    <row r="175" spans="1:15" s="7" customFormat="1" ht="15.75" customHeight="1">
      <c r="A175" s="91">
        <v>147</v>
      </c>
      <c r="B175" s="28">
        <v>3</v>
      </c>
      <c r="C175" s="170" t="s">
        <v>361</v>
      </c>
      <c r="D175" s="171" t="s">
        <v>356</v>
      </c>
      <c r="E175" s="170" t="s">
        <v>362</v>
      </c>
      <c r="F175" s="110" t="s">
        <v>363</v>
      </c>
      <c r="G175" s="111"/>
      <c r="H175" s="110" t="s">
        <v>363</v>
      </c>
      <c r="I175" s="112">
        <v>15</v>
      </c>
      <c r="J175" s="113">
        <v>20</v>
      </c>
      <c r="K175" s="114">
        <v>20</v>
      </c>
      <c r="L175" s="114">
        <v>20</v>
      </c>
      <c r="M175" s="114">
        <v>8</v>
      </c>
      <c r="N175" s="95">
        <v>20</v>
      </c>
      <c r="O175" s="115">
        <v>88</v>
      </c>
    </row>
    <row r="176" spans="1:15" s="7" customFormat="1" ht="15.75" customHeight="1">
      <c r="A176" s="91">
        <v>148</v>
      </c>
      <c r="B176" s="28">
        <v>4</v>
      </c>
      <c r="C176" s="170" t="s">
        <v>364</v>
      </c>
      <c r="D176" s="171" t="s">
        <v>356</v>
      </c>
      <c r="E176" s="170" t="s">
        <v>357</v>
      </c>
      <c r="F176" s="110" t="s">
        <v>365</v>
      </c>
      <c r="G176" s="111"/>
      <c r="H176" s="110" t="s">
        <v>365</v>
      </c>
      <c r="I176" s="112">
        <v>16</v>
      </c>
      <c r="J176" s="113">
        <v>20</v>
      </c>
      <c r="K176" s="114">
        <v>20</v>
      </c>
      <c r="L176" s="114">
        <v>0</v>
      </c>
      <c r="M176" s="114">
        <v>6</v>
      </c>
      <c r="N176" s="95">
        <v>20</v>
      </c>
      <c r="O176" s="115">
        <v>66</v>
      </c>
    </row>
    <row r="177" spans="1:15" s="7" customFormat="1" ht="15.75" customHeight="1">
      <c r="A177" s="91">
        <v>149</v>
      </c>
      <c r="B177" s="28">
        <v>5</v>
      </c>
      <c r="C177" s="170" t="s">
        <v>366</v>
      </c>
      <c r="D177" s="171" t="s">
        <v>356</v>
      </c>
      <c r="E177" s="170" t="s">
        <v>357</v>
      </c>
      <c r="F177" s="110" t="s">
        <v>367</v>
      </c>
      <c r="G177" s="111"/>
      <c r="H177" s="110" t="s">
        <v>367</v>
      </c>
      <c r="I177" s="112">
        <v>17</v>
      </c>
      <c r="J177" s="113">
        <v>20</v>
      </c>
      <c r="K177" s="114">
        <v>20</v>
      </c>
      <c r="L177" s="114">
        <v>0</v>
      </c>
      <c r="M177" s="114">
        <v>4</v>
      </c>
      <c r="N177" s="95">
        <v>20</v>
      </c>
      <c r="O177" s="115">
        <v>64</v>
      </c>
    </row>
    <row r="178" spans="1:15" s="7" customFormat="1" ht="15.75" customHeight="1">
      <c r="A178" s="91">
        <v>150</v>
      </c>
      <c r="B178" s="28">
        <v>6</v>
      </c>
      <c r="C178" s="170" t="s">
        <v>368</v>
      </c>
      <c r="D178" s="171" t="s">
        <v>356</v>
      </c>
      <c r="E178" s="170" t="s">
        <v>362</v>
      </c>
      <c r="F178" s="110" t="s">
        <v>369</v>
      </c>
      <c r="G178" s="111"/>
      <c r="H178" s="110" t="s">
        <v>369</v>
      </c>
      <c r="I178" s="112">
        <v>18</v>
      </c>
      <c r="J178" s="113">
        <v>0</v>
      </c>
      <c r="K178" s="114">
        <v>20</v>
      </c>
      <c r="L178" s="114">
        <v>0</v>
      </c>
      <c r="M178" s="114">
        <v>2</v>
      </c>
      <c r="N178" s="95">
        <v>10</v>
      </c>
      <c r="O178" s="115">
        <v>32</v>
      </c>
    </row>
    <row r="179" spans="1:15" s="7" customFormat="1" ht="15.75" customHeight="1">
      <c r="A179" s="91">
        <v>151</v>
      </c>
      <c r="B179" s="28">
        <v>7</v>
      </c>
      <c r="C179" s="170" t="s">
        <v>370</v>
      </c>
      <c r="D179" s="171" t="s">
        <v>356</v>
      </c>
      <c r="E179" s="170" t="s">
        <v>371</v>
      </c>
      <c r="F179" s="110" t="s">
        <v>372</v>
      </c>
      <c r="G179" s="111"/>
      <c r="H179" s="110" t="s">
        <v>372</v>
      </c>
      <c r="I179" s="112">
        <v>19</v>
      </c>
      <c r="J179" s="113">
        <v>20</v>
      </c>
      <c r="K179" s="114">
        <v>0</v>
      </c>
      <c r="L179" s="114">
        <v>13</v>
      </c>
      <c r="M179" s="114">
        <v>14</v>
      </c>
      <c r="N179" s="95">
        <v>10</v>
      </c>
      <c r="O179" s="115">
        <v>57</v>
      </c>
    </row>
    <row r="180" spans="1:15" s="7" customFormat="1" ht="15.75" customHeight="1">
      <c r="A180" s="49"/>
      <c r="B180" s="129"/>
      <c r="C180" s="102"/>
      <c r="D180" s="102"/>
      <c r="E180" s="102"/>
      <c r="F180" s="118"/>
      <c r="G180" s="118"/>
      <c r="H180" s="119"/>
      <c r="I180" s="120"/>
      <c r="J180" s="121"/>
      <c r="K180" s="122"/>
      <c r="L180" s="122"/>
      <c r="M180" s="122"/>
      <c r="N180" s="123"/>
      <c r="O180" s="124"/>
    </row>
    <row r="181" spans="1:15" s="7" customFormat="1" ht="15.75" customHeight="1">
      <c r="A181" s="61" t="s">
        <v>5</v>
      </c>
      <c r="B181" s="62" t="s">
        <v>5</v>
      </c>
      <c r="C181" s="63" t="s">
        <v>6</v>
      </c>
      <c r="D181" s="20" t="s">
        <v>7</v>
      </c>
      <c r="E181" s="20" t="s">
        <v>8</v>
      </c>
      <c r="F181" s="64" t="s">
        <v>9</v>
      </c>
      <c r="G181" s="64"/>
      <c r="H181" s="65" t="s">
        <v>9</v>
      </c>
      <c r="I181" s="66" t="s">
        <v>10</v>
      </c>
      <c r="J181" s="67">
        <v>1</v>
      </c>
      <c r="K181" s="68">
        <v>2</v>
      </c>
      <c r="L181" s="68">
        <v>3</v>
      </c>
      <c r="M181" s="68">
        <v>4</v>
      </c>
      <c r="N181" s="69">
        <v>5</v>
      </c>
      <c r="O181" s="70" t="s">
        <v>11</v>
      </c>
    </row>
    <row r="182" spans="1:15" s="7" customFormat="1" ht="15.75" customHeight="1">
      <c r="A182" s="27">
        <v>152</v>
      </c>
      <c r="B182" s="36">
        <v>1</v>
      </c>
      <c r="C182" s="172" t="s">
        <v>373</v>
      </c>
      <c r="D182" s="173" t="s">
        <v>374</v>
      </c>
      <c r="E182" s="174" t="s">
        <v>375</v>
      </c>
      <c r="F182" s="31" t="s">
        <v>376</v>
      </c>
      <c r="G182" s="31"/>
      <c r="H182" s="31" t="s">
        <v>376</v>
      </c>
      <c r="I182" s="32">
        <v>1</v>
      </c>
      <c r="J182" s="33">
        <v>20</v>
      </c>
      <c r="K182" s="30">
        <v>20</v>
      </c>
      <c r="L182" s="913">
        <v>16</v>
      </c>
      <c r="M182" s="30">
        <v>12</v>
      </c>
      <c r="N182" s="34">
        <v>20</v>
      </c>
      <c r="O182" s="914">
        <v>88</v>
      </c>
    </row>
    <row r="183" spans="1:15" s="7" customFormat="1" ht="15.75" customHeight="1">
      <c r="A183" s="39">
        <v>153</v>
      </c>
      <c r="B183" s="40">
        <v>2</v>
      </c>
      <c r="C183" s="172" t="s">
        <v>377</v>
      </c>
      <c r="D183" s="173" t="s">
        <v>374</v>
      </c>
      <c r="E183" s="174" t="s">
        <v>378</v>
      </c>
      <c r="F183" s="42" t="s">
        <v>379</v>
      </c>
      <c r="G183" s="42"/>
      <c r="H183" s="42" t="s">
        <v>379</v>
      </c>
      <c r="I183" s="44">
        <v>2</v>
      </c>
      <c r="J183" s="45">
        <v>20</v>
      </c>
      <c r="K183" s="46">
        <v>20</v>
      </c>
      <c r="L183" s="46">
        <v>20</v>
      </c>
      <c r="M183" s="46">
        <v>10</v>
      </c>
      <c r="N183" s="47">
        <v>5</v>
      </c>
      <c r="O183" s="48">
        <v>75</v>
      </c>
    </row>
    <row r="184" spans="1:15" s="7" customFormat="1" ht="15.75" customHeight="1">
      <c r="A184" s="27">
        <v>154</v>
      </c>
      <c r="B184" s="36">
        <v>3</v>
      </c>
      <c r="C184" s="172" t="s">
        <v>380</v>
      </c>
      <c r="D184" s="173" t="s">
        <v>374</v>
      </c>
      <c r="E184" s="174" t="s">
        <v>381</v>
      </c>
      <c r="F184" s="42" t="s">
        <v>382</v>
      </c>
      <c r="G184" s="42"/>
      <c r="H184" s="42" t="s">
        <v>382</v>
      </c>
      <c r="I184" s="44">
        <v>4</v>
      </c>
      <c r="J184" s="45">
        <v>10</v>
      </c>
      <c r="K184" s="46">
        <v>0</v>
      </c>
      <c r="L184" s="46">
        <v>20</v>
      </c>
      <c r="M184" s="46">
        <v>2</v>
      </c>
      <c r="N184" s="47">
        <v>20</v>
      </c>
      <c r="O184" s="48">
        <v>52</v>
      </c>
    </row>
    <row r="185" spans="1:15" s="7" customFormat="1" ht="15.75" customHeight="1">
      <c r="A185" s="39">
        <v>155</v>
      </c>
      <c r="B185" s="40">
        <v>4</v>
      </c>
      <c r="C185" s="172" t="s">
        <v>383</v>
      </c>
      <c r="D185" s="173" t="s">
        <v>374</v>
      </c>
      <c r="E185" s="174" t="s">
        <v>381</v>
      </c>
      <c r="F185" s="42" t="s">
        <v>384</v>
      </c>
      <c r="G185" s="42"/>
      <c r="H185" s="42" t="s">
        <v>384</v>
      </c>
      <c r="I185" s="44">
        <v>5</v>
      </c>
      <c r="J185" s="45">
        <v>10</v>
      </c>
      <c r="K185" s="46">
        <v>6</v>
      </c>
      <c r="L185" s="46">
        <v>10</v>
      </c>
      <c r="M185" s="46">
        <v>8</v>
      </c>
      <c r="N185" s="47">
        <v>5</v>
      </c>
      <c r="O185" s="48">
        <v>39</v>
      </c>
    </row>
    <row r="186" spans="1:15" s="7" customFormat="1" ht="15.75" customHeight="1">
      <c r="A186" s="27">
        <v>156</v>
      </c>
      <c r="B186" s="36">
        <v>5</v>
      </c>
      <c r="C186" s="172" t="s">
        <v>385</v>
      </c>
      <c r="D186" s="173" t="s">
        <v>374</v>
      </c>
      <c r="E186" s="174" t="s">
        <v>375</v>
      </c>
      <c r="F186" s="42" t="s">
        <v>386</v>
      </c>
      <c r="G186" s="42"/>
      <c r="H186" s="42" t="s">
        <v>386</v>
      </c>
      <c r="I186" s="44">
        <v>14</v>
      </c>
      <c r="J186" s="45">
        <v>0</v>
      </c>
      <c r="K186" s="46">
        <v>20</v>
      </c>
      <c r="L186" s="46">
        <v>16</v>
      </c>
      <c r="M186" s="46">
        <v>7</v>
      </c>
      <c r="N186" s="47">
        <v>20</v>
      </c>
      <c r="O186" s="48">
        <v>63</v>
      </c>
    </row>
    <row r="187" spans="1:15" s="7" customFormat="1" ht="15.75" customHeight="1">
      <c r="A187" s="39">
        <v>157</v>
      </c>
      <c r="B187" s="36">
        <v>6</v>
      </c>
      <c r="C187" s="172" t="s">
        <v>387</v>
      </c>
      <c r="D187" s="173" t="s">
        <v>374</v>
      </c>
      <c r="E187" s="174" t="s">
        <v>375</v>
      </c>
      <c r="F187" s="42" t="s">
        <v>388</v>
      </c>
      <c r="G187" s="42"/>
      <c r="H187" s="42" t="s">
        <v>388</v>
      </c>
      <c r="I187" s="44">
        <v>15</v>
      </c>
      <c r="J187" s="45">
        <v>3</v>
      </c>
      <c r="K187" s="46">
        <v>20</v>
      </c>
      <c r="L187" s="46">
        <v>20</v>
      </c>
      <c r="M187" s="46">
        <v>2</v>
      </c>
      <c r="N187" s="47">
        <v>0</v>
      </c>
      <c r="O187" s="48">
        <v>45</v>
      </c>
    </row>
    <row r="188" spans="1:15" s="7" customFormat="1" ht="15.75" customHeight="1">
      <c r="A188" s="27">
        <v>158</v>
      </c>
      <c r="B188" s="36">
        <v>7</v>
      </c>
      <c r="C188" s="172" t="s">
        <v>389</v>
      </c>
      <c r="D188" s="173" t="s">
        <v>374</v>
      </c>
      <c r="E188" s="174" t="s">
        <v>390</v>
      </c>
      <c r="F188" s="42" t="s">
        <v>391</v>
      </c>
      <c r="G188" s="42"/>
      <c r="H188" s="42" t="s">
        <v>391</v>
      </c>
      <c r="I188" s="44">
        <v>16</v>
      </c>
      <c r="J188" s="45">
        <v>20</v>
      </c>
      <c r="K188" s="46">
        <v>20</v>
      </c>
      <c r="L188" s="46">
        <v>6</v>
      </c>
      <c r="M188" s="46">
        <v>2</v>
      </c>
      <c r="N188" s="47">
        <v>20</v>
      </c>
      <c r="O188" s="48">
        <v>68</v>
      </c>
    </row>
    <row r="189" spans="1:15" s="7" customFormat="1" ht="15.75" customHeight="1">
      <c r="A189" s="39">
        <v>159</v>
      </c>
      <c r="B189" s="36">
        <v>8</v>
      </c>
      <c r="C189" s="172" t="s">
        <v>392</v>
      </c>
      <c r="D189" s="173" t="s">
        <v>374</v>
      </c>
      <c r="E189" s="174" t="s">
        <v>393</v>
      </c>
      <c r="F189" s="42" t="s">
        <v>394</v>
      </c>
      <c r="G189" s="42"/>
      <c r="H189" s="42" t="s">
        <v>394</v>
      </c>
      <c r="I189" s="44">
        <v>22</v>
      </c>
      <c r="J189" s="45">
        <v>0</v>
      </c>
      <c r="K189" s="46">
        <v>20</v>
      </c>
      <c r="L189" s="46">
        <v>0</v>
      </c>
      <c r="M189" s="46">
        <v>2</v>
      </c>
      <c r="N189" s="47">
        <v>20</v>
      </c>
      <c r="O189" s="48">
        <v>42</v>
      </c>
    </row>
    <row r="190" spans="1:15" s="7" customFormat="1" ht="15.75" customHeight="1">
      <c r="A190" s="27">
        <v>160</v>
      </c>
      <c r="B190" s="36">
        <v>9</v>
      </c>
      <c r="C190" s="172" t="s">
        <v>395</v>
      </c>
      <c r="D190" s="173" t="s">
        <v>374</v>
      </c>
      <c r="E190" s="174" t="s">
        <v>381</v>
      </c>
      <c r="F190" s="42" t="s">
        <v>396</v>
      </c>
      <c r="G190" s="42"/>
      <c r="H190" s="42" t="s">
        <v>396</v>
      </c>
      <c r="I190" s="44">
        <v>23</v>
      </c>
      <c r="J190" s="45">
        <v>10</v>
      </c>
      <c r="K190" s="46">
        <v>20</v>
      </c>
      <c r="L190" s="46">
        <v>6</v>
      </c>
      <c r="M190" s="46">
        <v>8</v>
      </c>
      <c r="N190" s="47">
        <v>10</v>
      </c>
      <c r="O190" s="48">
        <v>54</v>
      </c>
    </row>
    <row r="191" spans="1:15" s="7" customFormat="1" ht="15.75" customHeight="1">
      <c r="A191" s="39">
        <v>161</v>
      </c>
      <c r="B191" s="36">
        <v>10</v>
      </c>
      <c r="C191" s="172" t="s">
        <v>397</v>
      </c>
      <c r="D191" s="173" t="s">
        <v>374</v>
      </c>
      <c r="E191" s="174" t="s">
        <v>378</v>
      </c>
      <c r="F191" s="42" t="s">
        <v>398</v>
      </c>
      <c r="G191" s="42"/>
      <c r="H191" s="42" t="s">
        <v>398</v>
      </c>
      <c r="I191" s="44">
        <v>27</v>
      </c>
      <c r="J191" s="45">
        <v>20</v>
      </c>
      <c r="K191" s="46">
        <v>20</v>
      </c>
      <c r="L191" s="46">
        <v>9</v>
      </c>
      <c r="M191" s="46">
        <v>8</v>
      </c>
      <c r="N191" s="47">
        <v>20</v>
      </c>
      <c r="O191" s="48">
        <v>77</v>
      </c>
    </row>
    <row r="192" spans="1:15" s="7" customFormat="1" ht="15.75" customHeight="1">
      <c r="A192" s="27">
        <v>162</v>
      </c>
      <c r="B192" s="36">
        <v>11</v>
      </c>
      <c r="C192" s="172" t="s">
        <v>399</v>
      </c>
      <c r="D192" s="173" t="s">
        <v>374</v>
      </c>
      <c r="E192" s="174" t="s">
        <v>375</v>
      </c>
      <c r="F192" s="42" t="s">
        <v>400</v>
      </c>
      <c r="G192" s="42"/>
      <c r="H192" s="42" t="s">
        <v>400</v>
      </c>
      <c r="I192" s="44">
        <v>28</v>
      </c>
      <c r="J192" s="45">
        <v>0</v>
      </c>
      <c r="K192" s="46">
        <v>20</v>
      </c>
      <c r="L192" s="46">
        <v>0</v>
      </c>
      <c r="M192" s="46">
        <v>2</v>
      </c>
      <c r="N192" s="47">
        <v>20</v>
      </c>
      <c r="O192" s="48">
        <v>42</v>
      </c>
    </row>
    <row r="193" spans="1:15" s="7" customFormat="1" ht="15.75" customHeight="1">
      <c r="A193" s="49"/>
      <c r="B193" s="73"/>
      <c r="C193" s="175"/>
      <c r="D193" s="176"/>
      <c r="E193" s="176"/>
      <c r="F193" s="54"/>
      <c r="G193" s="54"/>
      <c r="H193" s="55"/>
      <c r="I193" s="177"/>
      <c r="J193" s="57"/>
      <c r="K193" s="58"/>
      <c r="L193" s="58"/>
      <c r="M193" s="58"/>
      <c r="N193" s="59"/>
      <c r="O193" s="60"/>
    </row>
    <row r="194" spans="1:15" s="7" customFormat="1" ht="15.75" customHeight="1">
      <c r="A194" s="61" t="s">
        <v>5</v>
      </c>
      <c r="B194" s="62" t="s">
        <v>5</v>
      </c>
      <c r="C194" s="63" t="s">
        <v>6</v>
      </c>
      <c r="D194" s="20" t="s">
        <v>7</v>
      </c>
      <c r="E194" s="20" t="s">
        <v>8</v>
      </c>
      <c r="F194" s="64" t="s">
        <v>9</v>
      </c>
      <c r="G194" s="64"/>
      <c r="H194" s="65" t="s">
        <v>9</v>
      </c>
      <c r="I194" s="66" t="s">
        <v>10</v>
      </c>
      <c r="J194" s="67">
        <v>1</v>
      </c>
      <c r="K194" s="68">
        <v>2</v>
      </c>
      <c r="L194" s="68">
        <v>3</v>
      </c>
      <c r="M194" s="68">
        <v>4</v>
      </c>
      <c r="N194" s="69">
        <v>5</v>
      </c>
      <c r="O194" s="70" t="s">
        <v>11</v>
      </c>
    </row>
    <row r="195" spans="1:15" s="7" customFormat="1" ht="15.75" customHeight="1">
      <c r="A195" s="27">
        <v>163</v>
      </c>
      <c r="B195" s="36">
        <v>1</v>
      </c>
      <c r="C195" s="140" t="s">
        <v>401</v>
      </c>
      <c r="D195" s="30" t="s">
        <v>402</v>
      </c>
      <c r="E195" s="140" t="s">
        <v>403</v>
      </c>
      <c r="F195" s="37" t="s">
        <v>404</v>
      </c>
      <c r="G195" s="31"/>
      <c r="H195" s="37" t="s">
        <v>404</v>
      </c>
      <c r="I195" s="32">
        <v>9</v>
      </c>
      <c r="J195" s="33">
        <v>20</v>
      </c>
      <c r="K195" s="30">
        <v>20</v>
      </c>
      <c r="L195" s="30">
        <v>20</v>
      </c>
      <c r="M195" s="30">
        <v>20</v>
      </c>
      <c r="N195" s="34">
        <v>20</v>
      </c>
      <c r="O195" s="35">
        <v>100</v>
      </c>
    </row>
    <row r="196" spans="1:15" s="7" customFormat="1" ht="15.75" customHeight="1">
      <c r="A196" s="27">
        <v>164</v>
      </c>
      <c r="B196" s="36">
        <v>2</v>
      </c>
      <c r="C196" s="92" t="s">
        <v>405</v>
      </c>
      <c r="D196" s="30" t="s">
        <v>402</v>
      </c>
      <c r="E196" s="92" t="s">
        <v>406</v>
      </c>
      <c r="F196" s="37" t="s">
        <v>407</v>
      </c>
      <c r="G196" s="31"/>
      <c r="H196" s="37" t="s">
        <v>407</v>
      </c>
      <c r="I196" s="32">
        <v>10</v>
      </c>
      <c r="J196" s="33">
        <v>20</v>
      </c>
      <c r="K196" s="30">
        <v>6</v>
      </c>
      <c r="L196" s="30">
        <v>9</v>
      </c>
      <c r="M196" s="30">
        <v>8</v>
      </c>
      <c r="N196" s="34">
        <v>10</v>
      </c>
      <c r="O196" s="35">
        <v>53</v>
      </c>
    </row>
    <row r="197" spans="1:15" s="7" customFormat="1" ht="15.75" customHeight="1">
      <c r="A197" s="27">
        <v>165</v>
      </c>
      <c r="B197" s="36">
        <v>3</v>
      </c>
      <c r="C197" s="92" t="s">
        <v>408</v>
      </c>
      <c r="D197" s="30" t="s">
        <v>402</v>
      </c>
      <c r="E197" s="92" t="s">
        <v>403</v>
      </c>
      <c r="F197" s="37" t="s">
        <v>409</v>
      </c>
      <c r="G197" s="31"/>
      <c r="H197" s="37" t="s">
        <v>409</v>
      </c>
      <c r="I197" s="32">
        <v>14</v>
      </c>
      <c r="J197" s="33">
        <v>20</v>
      </c>
      <c r="K197" s="30">
        <v>20</v>
      </c>
      <c r="L197" s="30">
        <v>13</v>
      </c>
      <c r="M197" s="30">
        <v>12</v>
      </c>
      <c r="N197" s="34">
        <v>20</v>
      </c>
      <c r="O197" s="35">
        <v>85</v>
      </c>
    </row>
    <row r="198" spans="1:15" s="7" customFormat="1" ht="15.75" customHeight="1">
      <c r="A198" s="27">
        <v>166</v>
      </c>
      <c r="B198" s="36">
        <v>4</v>
      </c>
      <c r="C198" s="92" t="s">
        <v>410</v>
      </c>
      <c r="D198" s="30" t="s">
        <v>402</v>
      </c>
      <c r="E198" s="92" t="s">
        <v>411</v>
      </c>
      <c r="F198" s="37" t="s">
        <v>412</v>
      </c>
      <c r="G198" s="31"/>
      <c r="H198" s="37" t="s">
        <v>412</v>
      </c>
      <c r="I198" s="32">
        <v>18</v>
      </c>
      <c r="J198" s="33">
        <v>10</v>
      </c>
      <c r="K198" s="30">
        <v>20</v>
      </c>
      <c r="L198" s="30">
        <v>20</v>
      </c>
      <c r="M198" s="30">
        <v>4</v>
      </c>
      <c r="N198" s="34">
        <v>20</v>
      </c>
      <c r="O198" s="35">
        <v>74</v>
      </c>
    </row>
    <row r="199" spans="1:15" s="7" customFormat="1" ht="15.75" customHeight="1">
      <c r="A199" s="27">
        <v>167</v>
      </c>
      <c r="B199" s="36">
        <v>5</v>
      </c>
      <c r="C199" s="92" t="s">
        <v>413</v>
      </c>
      <c r="D199" s="30" t="s">
        <v>402</v>
      </c>
      <c r="E199" s="92" t="s">
        <v>406</v>
      </c>
      <c r="F199" s="37" t="s">
        <v>414</v>
      </c>
      <c r="G199" s="31"/>
      <c r="H199" s="37" t="s">
        <v>414</v>
      </c>
      <c r="I199" s="32">
        <v>20</v>
      </c>
      <c r="J199" s="33">
        <v>20</v>
      </c>
      <c r="K199" s="30">
        <v>20</v>
      </c>
      <c r="L199" s="30">
        <v>10</v>
      </c>
      <c r="M199" s="30">
        <v>8</v>
      </c>
      <c r="N199" s="34">
        <v>10</v>
      </c>
      <c r="O199" s="35">
        <v>68</v>
      </c>
    </row>
    <row r="200" spans="1:15" s="7" customFormat="1" ht="15.75" customHeight="1">
      <c r="A200" s="27">
        <v>168</v>
      </c>
      <c r="B200" s="36">
        <v>6</v>
      </c>
      <c r="C200" s="92" t="s">
        <v>415</v>
      </c>
      <c r="D200" s="30" t="s">
        <v>402</v>
      </c>
      <c r="E200" s="92" t="s">
        <v>403</v>
      </c>
      <c r="F200" s="37" t="s">
        <v>416</v>
      </c>
      <c r="G200" s="31"/>
      <c r="H200" s="37" t="s">
        <v>416</v>
      </c>
      <c r="I200" s="32">
        <v>24</v>
      </c>
      <c r="J200" s="33">
        <v>10</v>
      </c>
      <c r="K200" s="30">
        <v>0</v>
      </c>
      <c r="L200" s="30">
        <v>4</v>
      </c>
      <c r="M200" s="30">
        <v>8</v>
      </c>
      <c r="N200" s="34">
        <v>20</v>
      </c>
      <c r="O200" s="35">
        <v>42</v>
      </c>
    </row>
    <row r="201" spans="1:15" s="7" customFormat="1" ht="15.75" customHeight="1">
      <c r="A201" s="27">
        <v>169</v>
      </c>
      <c r="B201" s="36">
        <v>7</v>
      </c>
      <c r="C201" s="92" t="s">
        <v>417</v>
      </c>
      <c r="D201" s="30" t="s">
        <v>402</v>
      </c>
      <c r="E201" s="92" t="s">
        <v>418</v>
      </c>
      <c r="F201" s="37" t="s">
        <v>419</v>
      </c>
      <c r="G201" s="31"/>
      <c r="H201" s="37" t="s">
        <v>419</v>
      </c>
      <c r="I201" s="32">
        <v>25</v>
      </c>
      <c r="J201" s="33">
        <v>20</v>
      </c>
      <c r="K201" s="30">
        <v>20</v>
      </c>
      <c r="L201" s="30">
        <v>16</v>
      </c>
      <c r="M201" s="30">
        <v>8</v>
      </c>
      <c r="N201" s="34">
        <v>20</v>
      </c>
      <c r="O201" s="35">
        <v>84</v>
      </c>
    </row>
    <row r="202" spans="1:15" s="7" customFormat="1" ht="15.75" customHeight="1">
      <c r="A202" s="27">
        <v>170</v>
      </c>
      <c r="B202" s="36">
        <v>8</v>
      </c>
      <c r="C202" s="92" t="s">
        <v>420</v>
      </c>
      <c r="D202" s="30" t="s">
        <v>402</v>
      </c>
      <c r="E202" s="92" t="s">
        <v>406</v>
      </c>
      <c r="F202" s="37" t="s">
        <v>421</v>
      </c>
      <c r="G202" s="31"/>
      <c r="H202" s="37" t="s">
        <v>421</v>
      </c>
      <c r="I202" s="32">
        <v>26</v>
      </c>
      <c r="J202" s="33">
        <v>20</v>
      </c>
      <c r="K202" s="30">
        <v>20</v>
      </c>
      <c r="L202" s="30">
        <v>9</v>
      </c>
      <c r="M202" s="30">
        <v>8</v>
      </c>
      <c r="N202" s="34">
        <v>20</v>
      </c>
      <c r="O202" s="35">
        <v>77</v>
      </c>
    </row>
    <row r="203" spans="1:15" s="7" customFormat="1" ht="15.75" customHeight="1">
      <c r="A203" s="49"/>
      <c r="B203" s="50"/>
      <c r="C203" s="178"/>
      <c r="D203" s="179"/>
      <c r="E203" s="178"/>
      <c r="F203" s="54"/>
      <c r="G203" s="54"/>
      <c r="H203" s="55"/>
      <c r="I203" s="56"/>
      <c r="J203" s="57"/>
      <c r="K203" s="58"/>
      <c r="L203" s="58"/>
      <c r="M203" s="58"/>
      <c r="N203" s="59"/>
      <c r="O203" s="60"/>
    </row>
    <row r="204" spans="1:15" s="7" customFormat="1" ht="15.75" customHeight="1">
      <c r="A204" s="61" t="s">
        <v>5</v>
      </c>
      <c r="B204" s="62" t="s">
        <v>5</v>
      </c>
      <c r="C204" s="63" t="s">
        <v>6</v>
      </c>
      <c r="D204" s="20" t="s">
        <v>7</v>
      </c>
      <c r="E204" s="20" t="s">
        <v>8</v>
      </c>
      <c r="F204" s="64" t="s">
        <v>9</v>
      </c>
      <c r="G204" s="64"/>
      <c r="H204" s="65" t="s">
        <v>9</v>
      </c>
      <c r="I204" s="66" t="s">
        <v>10</v>
      </c>
      <c r="J204" s="67">
        <v>1</v>
      </c>
      <c r="K204" s="68">
        <v>2</v>
      </c>
      <c r="L204" s="68">
        <v>3</v>
      </c>
      <c r="M204" s="68">
        <v>4</v>
      </c>
      <c r="N204" s="69">
        <v>5</v>
      </c>
      <c r="O204" s="70" t="s">
        <v>11</v>
      </c>
    </row>
    <row r="205" spans="1:15" s="7" customFormat="1" ht="15.75" customHeight="1">
      <c r="A205" s="128">
        <v>171</v>
      </c>
      <c r="B205" s="8">
        <v>1</v>
      </c>
      <c r="C205" s="163" t="s">
        <v>422</v>
      </c>
      <c r="D205" s="72" t="s">
        <v>423</v>
      </c>
      <c r="E205" s="164" t="s">
        <v>424</v>
      </c>
      <c r="F205" s="141" t="s">
        <v>425</v>
      </c>
      <c r="G205" s="142"/>
      <c r="H205" s="141" t="s">
        <v>425</v>
      </c>
      <c r="I205" s="143">
        <v>3</v>
      </c>
      <c r="J205" s="144">
        <v>6</v>
      </c>
      <c r="K205" s="145">
        <v>3</v>
      </c>
      <c r="L205" s="145">
        <v>20</v>
      </c>
      <c r="M205" s="145">
        <v>6</v>
      </c>
      <c r="N205" s="146">
        <v>5</v>
      </c>
      <c r="O205" s="147">
        <v>40</v>
      </c>
    </row>
    <row r="206" spans="1:15" s="7" customFormat="1" ht="15.75" customHeight="1">
      <c r="A206" s="39">
        <v>172</v>
      </c>
      <c r="B206" s="79">
        <v>2</v>
      </c>
      <c r="C206" s="163" t="s">
        <v>426</v>
      </c>
      <c r="D206" s="72" t="s">
        <v>423</v>
      </c>
      <c r="E206" s="164" t="s">
        <v>427</v>
      </c>
      <c r="F206" s="84" t="s">
        <v>428</v>
      </c>
      <c r="G206" s="85"/>
      <c r="H206" s="84" t="s">
        <v>428</v>
      </c>
      <c r="I206" s="86">
        <v>21</v>
      </c>
      <c r="J206" s="87">
        <v>20</v>
      </c>
      <c r="K206" s="88">
        <v>20</v>
      </c>
      <c r="L206" s="88">
        <v>0</v>
      </c>
      <c r="M206" s="88">
        <v>2</v>
      </c>
      <c r="N206" s="154">
        <v>0</v>
      </c>
      <c r="O206" s="180">
        <v>42</v>
      </c>
    </row>
    <row r="207" spans="1:15" s="7" customFormat="1" ht="15.75" customHeight="1">
      <c r="A207" s="39">
        <v>173</v>
      </c>
      <c r="B207" s="79">
        <v>3</v>
      </c>
      <c r="C207" s="163" t="s">
        <v>429</v>
      </c>
      <c r="D207" s="72" t="s">
        <v>423</v>
      </c>
      <c r="E207" s="164" t="s">
        <v>427</v>
      </c>
      <c r="F207" s="84" t="s">
        <v>430</v>
      </c>
      <c r="G207" s="85"/>
      <c r="H207" s="84" t="s">
        <v>430</v>
      </c>
      <c r="I207" s="86">
        <v>22</v>
      </c>
      <c r="J207" s="87">
        <v>20</v>
      </c>
      <c r="K207" s="88">
        <v>20</v>
      </c>
      <c r="L207" s="88">
        <v>20</v>
      </c>
      <c r="M207" s="88">
        <v>5</v>
      </c>
      <c r="N207" s="154">
        <v>20</v>
      </c>
      <c r="O207" s="180">
        <v>85</v>
      </c>
    </row>
    <row r="208" spans="1:15" s="7" customFormat="1" ht="15.75" customHeight="1">
      <c r="A208" s="39">
        <v>174</v>
      </c>
      <c r="B208" s="79">
        <v>4</v>
      </c>
      <c r="C208" s="163" t="s">
        <v>431</v>
      </c>
      <c r="D208" s="72" t="s">
        <v>423</v>
      </c>
      <c r="E208" s="164" t="s">
        <v>424</v>
      </c>
      <c r="F208" s="84" t="s">
        <v>432</v>
      </c>
      <c r="G208" s="85"/>
      <c r="H208" s="84" t="s">
        <v>432</v>
      </c>
      <c r="I208" s="86">
        <v>23</v>
      </c>
      <c r="J208" s="87">
        <v>11</v>
      </c>
      <c r="K208" s="88">
        <v>20</v>
      </c>
      <c r="L208" s="88">
        <v>20</v>
      </c>
      <c r="M208" s="88">
        <v>8</v>
      </c>
      <c r="N208" s="154">
        <v>10</v>
      </c>
      <c r="O208" s="180">
        <v>69</v>
      </c>
    </row>
    <row r="209" spans="1:15" s="7" customFormat="1" ht="15.75" customHeight="1">
      <c r="A209" s="39">
        <v>175</v>
      </c>
      <c r="B209" s="79">
        <v>5</v>
      </c>
      <c r="C209" s="163" t="s">
        <v>433</v>
      </c>
      <c r="D209" s="72" t="s">
        <v>423</v>
      </c>
      <c r="E209" s="164" t="s">
        <v>424</v>
      </c>
      <c r="F209" s="84" t="s">
        <v>434</v>
      </c>
      <c r="G209" s="85"/>
      <c r="H209" s="84" t="s">
        <v>434</v>
      </c>
      <c r="I209" s="86">
        <v>24</v>
      </c>
      <c r="J209" s="87">
        <v>10</v>
      </c>
      <c r="K209" s="88">
        <v>20</v>
      </c>
      <c r="L209" s="88">
        <v>0</v>
      </c>
      <c r="M209" s="88">
        <v>2</v>
      </c>
      <c r="N209" s="154">
        <v>20</v>
      </c>
      <c r="O209" s="180">
        <v>52</v>
      </c>
    </row>
    <row r="210" spans="1:15" s="7" customFormat="1" ht="15.75" customHeight="1">
      <c r="A210" s="39">
        <v>176</v>
      </c>
      <c r="B210" s="79">
        <v>6</v>
      </c>
      <c r="C210" s="163" t="s">
        <v>435</v>
      </c>
      <c r="D210" s="72" t="s">
        <v>423</v>
      </c>
      <c r="E210" s="164" t="s">
        <v>427</v>
      </c>
      <c r="F210" s="84" t="s">
        <v>436</v>
      </c>
      <c r="G210" s="85"/>
      <c r="H210" s="84" t="s">
        <v>436</v>
      </c>
      <c r="I210" s="86">
        <v>25</v>
      </c>
      <c r="J210" s="87">
        <v>0</v>
      </c>
      <c r="K210" s="88">
        <v>6</v>
      </c>
      <c r="L210" s="88">
        <v>9</v>
      </c>
      <c r="M210" s="88">
        <v>8</v>
      </c>
      <c r="N210" s="154">
        <v>20</v>
      </c>
      <c r="O210" s="180">
        <v>43</v>
      </c>
    </row>
    <row r="211" spans="1:15" s="7" customFormat="1" ht="15.75" customHeight="1">
      <c r="A211" s="39">
        <v>177</v>
      </c>
      <c r="B211" s="79">
        <v>7</v>
      </c>
      <c r="C211" s="163" t="s">
        <v>437</v>
      </c>
      <c r="D211" s="72" t="s">
        <v>423</v>
      </c>
      <c r="E211" s="164" t="s">
        <v>438</v>
      </c>
      <c r="F211" s="84" t="s">
        <v>439</v>
      </c>
      <c r="G211" s="85"/>
      <c r="H211" s="84" t="s">
        <v>439</v>
      </c>
      <c r="I211" s="86">
        <v>26</v>
      </c>
      <c r="J211" s="87">
        <v>0</v>
      </c>
      <c r="K211" s="88">
        <v>20</v>
      </c>
      <c r="L211" s="88">
        <v>3</v>
      </c>
      <c r="M211" s="88">
        <v>6</v>
      </c>
      <c r="N211" s="154">
        <v>10</v>
      </c>
      <c r="O211" s="180">
        <v>39</v>
      </c>
    </row>
    <row r="212" spans="1:15" s="7" customFormat="1" ht="15.75" customHeight="1">
      <c r="A212" s="39">
        <v>178</v>
      </c>
      <c r="B212" s="79">
        <v>8</v>
      </c>
      <c r="C212" s="163" t="s">
        <v>440</v>
      </c>
      <c r="D212" s="72" t="s">
        <v>423</v>
      </c>
      <c r="E212" s="164" t="s">
        <v>424</v>
      </c>
      <c r="F212" s="84" t="s">
        <v>441</v>
      </c>
      <c r="G212" s="85"/>
      <c r="H212" s="84" t="s">
        <v>441</v>
      </c>
      <c r="I212" s="86">
        <v>27</v>
      </c>
      <c r="J212" s="87">
        <v>4</v>
      </c>
      <c r="K212" s="88">
        <v>20</v>
      </c>
      <c r="L212" s="88">
        <v>6</v>
      </c>
      <c r="M212" s="88">
        <v>4</v>
      </c>
      <c r="N212" s="154">
        <v>5</v>
      </c>
      <c r="O212" s="180">
        <v>39</v>
      </c>
    </row>
    <row r="213" spans="1:15" s="7" customFormat="1" ht="15.75" customHeight="1">
      <c r="A213" s="39">
        <v>179</v>
      </c>
      <c r="B213" s="79">
        <v>9</v>
      </c>
      <c r="C213" s="163" t="s">
        <v>442</v>
      </c>
      <c r="D213" s="72" t="s">
        <v>423</v>
      </c>
      <c r="E213" s="164" t="s">
        <v>424</v>
      </c>
      <c r="F213" s="84" t="s">
        <v>443</v>
      </c>
      <c r="G213" s="85"/>
      <c r="H213" s="84" t="s">
        <v>443</v>
      </c>
      <c r="I213" s="86">
        <v>28</v>
      </c>
      <c r="J213" s="87">
        <v>1</v>
      </c>
      <c r="K213" s="88">
        <v>20</v>
      </c>
      <c r="L213" s="88">
        <v>20</v>
      </c>
      <c r="M213" s="88">
        <v>6</v>
      </c>
      <c r="N213" s="154">
        <v>20</v>
      </c>
      <c r="O213" s="180">
        <v>67</v>
      </c>
    </row>
    <row r="214" spans="1:15" s="7" customFormat="1" ht="15.75" customHeight="1">
      <c r="A214" s="39">
        <v>180</v>
      </c>
      <c r="B214" s="79">
        <v>10</v>
      </c>
      <c r="C214" s="163" t="s">
        <v>444</v>
      </c>
      <c r="D214" s="72" t="s">
        <v>423</v>
      </c>
      <c r="E214" s="164" t="s">
        <v>438</v>
      </c>
      <c r="F214" s="84" t="s">
        <v>445</v>
      </c>
      <c r="G214" s="85"/>
      <c r="H214" s="84" t="s">
        <v>445</v>
      </c>
      <c r="I214" s="86">
        <v>29</v>
      </c>
      <c r="J214" s="87">
        <v>0</v>
      </c>
      <c r="K214" s="88">
        <v>20</v>
      </c>
      <c r="L214" s="88">
        <v>0</v>
      </c>
      <c r="M214" s="88">
        <v>6</v>
      </c>
      <c r="N214" s="154">
        <v>20</v>
      </c>
      <c r="O214" s="180">
        <v>46</v>
      </c>
    </row>
    <row r="215" spans="1:15" s="7" customFormat="1" ht="15.75" customHeight="1">
      <c r="A215" s="39">
        <v>181</v>
      </c>
      <c r="B215" s="79">
        <v>11</v>
      </c>
      <c r="C215" s="163" t="s">
        <v>446</v>
      </c>
      <c r="D215" s="72" t="s">
        <v>423</v>
      </c>
      <c r="E215" s="164" t="s">
        <v>438</v>
      </c>
      <c r="F215" s="84" t="s">
        <v>447</v>
      </c>
      <c r="G215" s="85"/>
      <c r="H215" s="84" t="s">
        <v>447</v>
      </c>
      <c r="I215" s="86">
        <v>26</v>
      </c>
      <c r="J215" s="87">
        <v>1</v>
      </c>
      <c r="K215" s="88">
        <v>20</v>
      </c>
      <c r="L215" s="88">
        <v>6</v>
      </c>
      <c r="M215" s="88">
        <v>6</v>
      </c>
      <c r="N215" s="154">
        <v>10</v>
      </c>
      <c r="O215" s="180">
        <v>43</v>
      </c>
    </row>
    <row r="216" spans="1:15" s="7" customFormat="1" ht="15.75" customHeight="1">
      <c r="A216" s="49"/>
      <c r="B216" s="181"/>
      <c r="C216" s="182"/>
      <c r="D216" s="182"/>
      <c r="E216" s="183"/>
      <c r="F216" s="184"/>
      <c r="G216" s="118"/>
      <c r="H216" s="119"/>
      <c r="I216" s="120"/>
      <c r="J216" s="121"/>
      <c r="K216" s="122"/>
      <c r="L216" s="122"/>
      <c r="M216" s="122"/>
      <c r="N216" s="185"/>
      <c r="O216" s="186"/>
    </row>
    <row r="217" spans="1:15" s="7" customFormat="1" ht="15.75" customHeight="1">
      <c r="A217" s="61" t="s">
        <v>5</v>
      </c>
      <c r="B217" s="62" t="s">
        <v>5</v>
      </c>
      <c r="C217" s="63" t="s">
        <v>6</v>
      </c>
      <c r="D217" s="20" t="s">
        <v>7</v>
      </c>
      <c r="E217" s="20" t="s">
        <v>8</v>
      </c>
      <c r="F217" s="64" t="s">
        <v>9</v>
      </c>
      <c r="G217" s="64"/>
      <c r="H217" s="65" t="s">
        <v>9</v>
      </c>
      <c r="I217" s="66" t="s">
        <v>10</v>
      </c>
      <c r="J217" s="67">
        <v>1</v>
      </c>
      <c r="K217" s="68">
        <v>2</v>
      </c>
      <c r="L217" s="68">
        <v>3</v>
      </c>
      <c r="M217" s="68">
        <v>4</v>
      </c>
      <c r="N217" s="16">
        <v>5</v>
      </c>
      <c r="O217" s="187" t="s">
        <v>11</v>
      </c>
    </row>
    <row r="218" spans="1:15" s="7" customFormat="1" ht="15.75" customHeight="1">
      <c r="A218" s="39">
        <v>182</v>
      </c>
      <c r="B218" s="79">
        <v>1</v>
      </c>
      <c r="C218" s="188" t="s">
        <v>448</v>
      </c>
      <c r="D218" s="88" t="s">
        <v>449</v>
      </c>
      <c r="E218" s="188" t="s">
        <v>450</v>
      </c>
      <c r="F218" s="42" t="s">
        <v>451</v>
      </c>
      <c r="G218" s="42"/>
      <c r="H218" s="42" t="s">
        <v>451</v>
      </c>
      <c r="I218" s="44">
        <v>1</v>
      </c>
      <c r="J218" s="45">
        <v>20</v>
      </c>
      <c r="K218" s="46">
        <v>12</v>
      </c>
      <c r="L218" s="46">
        <v>4</v>
      </c>
      <c r="M218" s="46">
        <v>18</v>
      </c>
      <c r="N218" s="189">
        <v>20</v>
      </c>
      <c r="O218" s="190">
        <v>74</v>
      </c>
    </row>
    <row r="219" spans="1:15" s="7" customFormat="1" ht="15.75" customHeight="1">
      <c r="A219" s="27">
        <v>183</v>
      </c>
      <c r="B219" s="28">
        <v>2</v>
      </c>
      <c r="C219" s="191" t="s">
        <v>452</v>
      </c>
      <c r="D219" s="88" t="s">
        <v>449</v>
      </c>
      <c r="E219" s="191" t="s">
        <v>450</v>
      </c>
      <c r="F219" s="31" t="s">
        <v>453</v>
      </c>
      <c r="G219" s="31"/>
      <c r="H219" s="31" t="s">
        <v>453</v>
      </c>
      <c r="I219" s="32">
        <v>2</v>
      </c>
      <c r="J219" s="33">
        <v>20</v>
      </c>
      <c r="K219" s="30">
        <v>20</v>
      </c>
      <c r="L219" s="30">
        <v>4</v>
      </c>
      <c r="M219" s="30">
        <v>6</v>
      </c>
      <c r="N219" s="192">
        <v>5</v>
      </c>
      <c r="O219" s="193">
        <v>55</v>
      </c>
    </row>
    <row r="220" spans="1:15" s="7" customFormat="1" ht="15.75" customHeight="1">
      <c r="A220" s="27">
        <v>184</v>
      </c>
      <c r="B220" s="28">
        <v>3</v>
      </c>
      <c r="C220" s="191" t="s">
        <v>454</v>
      </c>
      <c r="D220" s="88" t="s">
        <v>449</v>
      </c>
      <c r="E220" s="191" t="s">
        <v>455</v>
      </c>
      <c r="F220" s="31" t="s">
        <v>456</v>
      </c>
      <c r="G220" s="31"/>
      <c r="H220" s="31" t="s">
        <v>456</v>
      </c>
      <c r="I220" s="32">
        <v>3</v>
      </c>
      <c r="J220" s="33">
        <v>20</v>
      </c>
      <c r="K220" s="30">
        <v>20</v>
      </c>
      <c r="L220" s="913">
        <v>20</v>
      </c>
      <c r="M220" s="30">
        <v>8</v>
      </c>
      <c r="N220" s="192">
        <v>20</v>
      </c>
      <c r="O220" s="919">
        <v>88</v>
      </c>
    </row>
    <row r="221" spans="1:15" s="7" customFormat="1" ht="15.75" customHeight="1">
      <c r="A221" s="27">
        <v>185</v>
      </c>
      <c r="B221" s="28">
        <v>4</v>
      </c>
      <c r="C221" s="191" t="s">
        <v>457</v>
      </c>
      <c r="D221" s="88" t="s">
        <v>449</v>
      </c>
      <c r="E221" s="191" t="s">
        <v>455</v>
      </c>
      <c r="F221" s="31" t="s">
        <v>458</v>
      </c>
      <c r="G221" s="31"/>
      <c r="H221" s="31" t="s">
        <v>458</v>
      </c>
      <c r="I221" s="32">
        <v>4</v>
      </c>
      <c r="J221" s="33">
        <v>20</v>
      </c>
      <c r="K221" s="30">
        <v>20</v>
      </c>
      <c r="L221" s="30">
        <v>10</v>
      </c>
      <c r="M221" s="30">
        <v>15</v>
      </c>
      <c r="N221" s="192">
        <v>20</v>
      </c>
      <c r="O221" s="193">
        <v>85</v>
      </c>
    </row>
    <row r="222" spans="1:15" s="7" customFormat="1" ht="15.75" customHeight="1">
      <c r="A222" s="27">
        <v>186</v>
      </c>
      <c r="B222" s="28">
        <v>5</v>
      </c>
      <c r="C222" s="191" t="s">
        <v>459</v>
      </c>
      <c r="D222" s="88" t="s">
        <v>449</v>
      </c>
      <c r="E222" s="191" t="s">
        <v>455</v>
      </c>
      <c r="F222" s="31" t="s">
        <v>460</v>
      </c>
      <c r="G222" s="31"/>
      <c r="H222" s="31" t="s">
        <v>460</v>
      </c>
      <c r="I222" s="32">
        <v>5</v>
      </c>
      <c r="J222" s="33">
        <v>10</v>
      </c>
      <c r="K222" s="30">
        <v>20</v>
      </c>
      <c r="L222" s="30">
        <v>3</v>
      </c>
      <c r="M222" s="30">
        <v>12</v>
      </c>
      <c r="N222" s="192">
        <v>20</v>
      </c>
      <c r="O222" s="193">
        <v>65</v>
      </c>
    </row>
    <row r="223" spans="1:15" s="7" customFormat="1" ht="15.75" customHeight="1">
      <c r="A223" s="27">
        <v>187</v>
      </c>
      <c r="B223" s="28">
        <v>6</v>
      </c>
      <c r="C223" s="191" t="s">
        <v>461</v>
      </c>
      <c r="D223" s="88" t="s">
        <v>449</v>
      </c>
      <c r="E223" s="191" t="s">
        <v>450</v>
      </c>
      <c r="F223" s="31" t="s">
        <v>462</v>
      </c>
      <c r="G223" s="31"/>
      <c r="H223" s="31" t="s">
        <v>462</v>
      </c>
      <c r="I223" s="32">
        <v>6</v>
      </c>
      <c r="J223" s="33">
        <v>20</v>
      </c>
      <c r="K223" s="30">
        <v>20</v>
      </c>
      <c r="L223" s="30">
        <v>13</v>
      </c>
      <c r="M223" s="30">
        <v>6</v>
      </c>
      <c r="N223" s="192">
        <v>20</v>
      </c>
      <c r="O223" s="193">
        <v>79</v>
      </c>
    </row>
    <row r="224" spans="1:15" s="7" customFormat="1" ht="15.75" customHeight="1">
      <c r="A224" s="27">
        <v>188</v>
      </c>
      <c r="B224" s="28">
        <v>7</v>
      </c>
      <c r="C224" s="191" t="s">
        <v>463</v>
      </c>
      <c r="D224" s="88" t="s">
        <v>449</v>
      </c>
      <c r="E224" s="191" t="s">
        <v>450</v>
      </c>
      <c r="F224" s="31" t="s">
        <v>464</v>
      </c>
      <c r="G224" s="31"/>
      <c r="H224" s="31" t="s">
        <v>464</v>
      </c>
      <c r="I224" s="32">
        <v>7</v>
      </c>
      <c r="J224" s="33">
        <v>10</v>
      </c>
      <c r="K224" s="30">
        <v>20</v>
      </c>
      <c r="L224" s="30">
        <v>9</v>
      </c>
      <c r="M224" s="30">
        <v>6</v>
      </c>
      <c r="N224" s="192">
        <v>20</v>
      </c>
      <c r="O224" s="193">
        <v>65</v>
      </c>
    </row>
    <row r="225" spans="1:15" s="7" customFormat="1" ht="15.75" customHeight="1">
      <c r="A225" s="27">
        <v>189</v>
      </c>
      <c r="B225" s="28">
        <v>8</v>
      </c>
      <c r="C225" s="191" t="s">
        <v>465</v>
      </c>
      <c r="D225" s="88" t="s">
        <v>449</v>
      </c>
      <c r="E225" s="191" t="s">
        <v>466</v>
      </c>
      <c r="F225" s="31" t="s">
        <v>467</v>
      </c>
      <c r="G225" s="31"/>
      <c r="H225" s="31" t="s">
        <v>467</v>
      </c>
      <c r="I225" s="32">
        <v>8</v>
      </c>
      <c r="J225" s="33">
        <v>3</v>
      </c>
      <c r="K225" s="30">
        <v>20</v>
      </c>
      <c r="L225" s="30">
        <v>3</v>
      </c>
      <c r="M225" s="30">
        <v>6</v>
      </c>
      <c r="N225" s="192">
        <v>10</v>
      </c>
      <c r="O225" s="193">
        <v>42</v>
      </c>
    </row>
    <row r="226" spans="1:15" s="7" customFormat="1" ht="15.75" customHeight="1">
      <c r="A226" s="27">
        <v>190</v>
      </c>
      <c r="B226" s="28">
        <v>9</v>
      </c>
      <c r="C226" s="191" t="s">
        <v>468</v>
      </c>
      <c r="D226" s="88" t="s">
        <v>449</v>
      </c>
      <c r="E226" s="191" t="s">
        <v>469</v>
      </c>
      <c r="F226" s="31" t="s">
        <v>470</v>
      </c>
      <c r="G226" s="31"/>
      <c r="H226" s="31" t="s">
        <v>470</v>
      </c>
      <c r="I226" s="32">
        <v>11</v>
      </c>
      <c r="J226" s="33">
        <v>20</v>
      </c>
      <c r="K226" s="30">
        <v>20</v>
      </c>
      <c r="L226" s="30">
        <v>20</v>
      </c>
      <c r="M226" s="30">
        <v>20</v>
      </c>
      <c r="N226" s="192">
        <v>0</v>
      </c>
      <c r="O226" s="193">
        <v>80</v>
      </c>
    </row>
    <row r="227" spans="1:15" s="7" customFormat="1" ht="15.75" customHeight="1">
      <c r="A227" s="194"/>
      <c r="B227" s="195"/>
      <c r="C227" s="196"/>
      <c r="D227" s="197"/>
      <c r="E227" s="196"/>
      <c r="F227" s="198"/>
      <c r="G227" s="198"/>
      <c r="H227" s="199"/>
      <c r="I227" s="177"/>
      <c r="J227" s="200"/>
      <c r="K227" s="201"/>
      <c r="L227" s="201"/>
      <c r="M227" s="201"/>
      <c r="N227" s="202" t="s">
        <v>471</v>
      </c>
      <c r="O227" s="203"/>
    </row>
    <row r="228" spans="1:15" s="7" customFormat="1" ht="15.75" customHeight="1">
      <c r="A228" s="61" t="s">
        <v>5</v>
      </c>
      <c r="B228" s="62" t="s">
        <v>5</v>
      </c>
      <c r="C228" s="63" t="s">
        <v>6</v>
      </c>
      <c r="D228" s="20" t="s">
        <v>7</v>
      </c>
      <c r="E228" s="20" t="s">
        <v>8</v>
      </c>
      <c r="F228" s="64" t="s">
        <v>9</v>
      </c>
      <c r="G228" s="64"/>
      <c r="H228" s="65" t="s">
        <v>9</v>
      </c>
      <c r="I228" s="66" t="s">
        <v>10</v>
      </c>
      <c r="J228" s="67">
        <v>1</v>
      </c>
      <c r="K228" s="68">
        <v>2</v>
      </c>
      <c r="L228" s="68">
        <v>3</v>
      </c>
      <c r="M228" s="68">
        <v>4</v>
      </c>
      <c r="N228" s="16">
        <v>5</v>
      </c>
      <c r="O228" s="187" t="s">
        <v>11</v>
      </c>
    </row>
    <row r="229" spans="1:15" s="7" customFormat="1" ht="15.75" customHeight="1">
      <c r="A229" s="128">
        <v>191</v>
      </c>
      <c r="B229" s="8">
        <v>1</v>
      </c>
      <c r="C229" s="163" t="s">
        <v>472</v>
      </c>
      <c r="D229" s="72" t="s">
        <v>473</v>
      </c>
      <c r="E229" s="164" t="s">
        <v>474</v>
      </c>
      <c r="F229" s="141" t="s">
        <v>475</v>
      </c>
      <c r="G229" s="142"/>
      <c r="H229" s="141" t="s">
        <v>475</v>
      </c>
      <c r="I229" s="143">
        <v>6</v>
      </c>
      <c r="J229" s="144">
        <v>20</v>
      </c>
      <c r="K229" s="145">
        <v>20</v>
      </c>
      <c r="L229" s="145">
        <v>20</v>
      </c>
      <c r="M229" s="145">
        <v>8</v>
      </c>
      <c r="N229" s="204">
        <v>20</v>
      </c>
      <c r="O229" s="205">
        <v>88</v>
      </c>
    </row>
    <row r="230" spans="1:15" s="7" customFormat="1" ht="15.75" customHeight="1">
      <c r="A230" s="39">
        <v>192</v>
      </c>
      <c r="B230" s="79">
        <v>2</v>
      </c>
      <c r="C230" s="163" t="s">
        <v>476</v>
      </c>
      <c r="D230" s="72" t="s">
        <v>473</v>
      </c>
      <c r="E230" s="164" t="s">
        <v>474</v>
      </c>
      <c r="F230" s="84" t="s">
        <v>477</v>
      </c>
      <c r="G230" s="85"/>
      <c r="H230" s="84" t="s">
        <v>477</v>
      </c>
      <c r="I230" s="86">
        <v>7</v>
      </c>
      <c r="J230" s="87">
        <v>1</v>
      </c>
      <c r="K230" s="88">
        <v>20</v>
      </c>
      <c r="L230" s="88">
        <v>3</v>
      </c>
      <c r="M230" s="88">
        <v>2</v>
      </c>
      <c r="N230" s="154">
        <v>10</v>
      </c>
      <c r="O230" s="180">
        <v>36</v>
      </c>
    </row>
    <row r="231" spans="1:15" s="7" customFormat="1" ht="15.75" customHeight="1">
      <c r="A231" s="39">
        <v>193</v>
      </c>
      <c r="B231" s="79">
        <v>3</v>
      </c>
      <c r="C231" s="163" t="s">
        <v>478</v>
      </c>
      <c r="D231" s="72" t="s">
        <v>473</v>
      </c>
      <c r="E231" s="164" t="s">
        <v>474</v>
      </c>
      <c r="F231" s="84" t="s">
        <v>479</v>
      </c>
      <c r="G231" s="85"/>
      <c r="H231" s="84" t="s">
        <v>479</v>
      </c>
      <c r="I231" s="86">
        <v>8</v>
      </c>
      <c r="J231" s="87">
        <v>0</v>
      </c>
      <c r="K231" s="88">
        <v>6</v>
      </c>
      <c r="L231" s="88">
        <v>0</v>
      </c>
      <c r="M231" s="88">
        <v>2</v>
      </c>
      <c r="N231" s="154">
        <v>20</v>
      </c>
      <c r="O231" s="180">
        <v>28</v>
      </c>
    </row>
    <row r="232" spans="1:15" s="7" customFormat="1" ht="15.75" customHeight="1">
      <c r="A232" s="39">
        <v>194</v>
      </c>
      <c r="B232" s="79">
        <v>4</v>
      </c>
      <c r="C232" s="163" t="s">
        <v>480</v>
      </c>
      <c r="D232" s="72" t="s">
        <v>473</v>
      </c>
      <c r="E232" s="164" t="s">
        <v>481</v>
      </c>
      <c r="F232" s="84" t="s">
        <v>482</v>
      </c>
      <c r="G232" s="85"/>
      <c r="H232" s="84" t="s">
        <v>482</v>
      </c>
      <c r="I232" s="86">
        <v>9</v>
      </c>
      <c r="J232" s="87">
        <v>0</v>
      </c>
      <c r="K232" s="88">
        <v>20</v>
      </c>
      <c r="L232" s="88">
        <v>13</v>
      </c>
      <c r="M232" s="88">
        <v>8</v>
      </c>
      <c r="N232" s="154">
        <v>5</v>
      </c>
      <c r="O232" s="180">
        <v>46</v>
      </c>
    </row>
    <row r="233" spans="1:15" s="7" customFormat="1" ht="15.75" customHeight="1">
      <c r="A233" s="39">
        <v>195</v>
      </c>
      <c r="B233" s="79">
        <v>5</v>
      </c>
      <c r="C233" s="163" t="s">
        <v>483</v>
      </c>
      <c r="D233" s="72" t="s">
        <v>473</v>
      </c>
      <c r="E233" s="164" t="s">
        <v>484</v>
      </c>
      <c r="F233" s="84" t="s">
        <v>485</v>
      </c>
      <c r="G233" s="85"/>
      <c r="H233" s="84" t="s">
        <v>485</v>
      </c>
      <c r="I233" s="86">
        <v>10</v>
      </c>
      <c r="J233" s="87">
        <v>0</v>
      </c>
      <c r="K233" s="88">
        <v>20</v>
      </c>
      <c r="L233" s="88">
        <v>9</v>
      </c>
      <c r="M233" s="88">
        <v>6</v>
      </c>
      <c r="N233" s="154">
        <v>20</v>
      </c>
      <c r="O233" s="180">
        <v>55</v>
      </c>
    </row>
    <row r="234" spans="1:15" s="7" customFormat="1" ht="15.75" customHeight="1">
      <c r="A234" s="39">
        <v>196</v>
      </c>
      <c r="B234" s="79">
        <v>6</v>
      </c>
      <c r="C234" s="163" t="s">
        <v>486</v>
      </c>
      <c r="D234" s="72" t="s">
        <v>473</v>
      </c>
      <c r="E234" s="164" t="s">
        <v>487</v>
      </c>
      <c r="F234" s="84" t="s">
        <v>488</v>
      </c>
      <c r="G234" s="85"/>
      <c r="H234" s="84" t="s">
        <v>488</v>
      </c>
      <c r="I234" s="86">
        <v>13</v>
      </c>
      <c r="J234" s="87">
        <v>20</v>
      </c>
      <c r="K234" s="88">
        <v>20</v>
      </c>
      <c r="L234" s="88">
        <v>0</v>
      </c>
      <c r="M234" s="88">
        <v>12</v>
      </c>
      <c r="N234" s="154">
        <v>0</v>
      </c>
      <c r="O234" s="180">
        <v>52</v>
      </c>
    </row>
    <row r="235" spans="1:15" s="7" customFormat="1" ht="15.75" customHeight="1">
      <c r="A235" s="39">
        <v>197</v>
      </c>
      <c r="B235" s="79">
        <v>7</v>
      </c>
      <c r="C235" s="163" t="s">
        <v>489</v>
      </c>
      <c r="D235" s="72" t="s">
        <v>473</v>
      </c>
      <c r="E235" s="164" t="s">
        <v>484</v>
      </c>
      <c r="F235" s="84" t="s">
        <v>490</v>
      </c>
      <c r="G235" s="85"/>
      <c r="H235" s="84" t="s">
        <v>490</v>
      </c>
      <c r="I235" s="86">
        <v>14</v>
      </c>
      <c r="J235" s="87">
        <v>4</v>
      </c>
      <c r="K235" s="88">
        <v>20</v>
      </c>
      <c r="L235" s="88">
        <v>20</v>
      </c>
      <c r="M235" s="88">
        <v>2</v>
      </c>
      <c r="N235" s="154">
        <v>5</v>
      </c>
      <c r="O235" s="180">
        <v>51</v>
      </c>
    </row>
    <row r="236" spans="1:15" s="7" customFormat="1" ht="15.75" customHeight="1">
      <c r="A236" s="194"/>
      <c r="B236" s="206"/>
      <c r="C236" s="207"/>
      <c r="D236" s="208"/>
      <c r="E236" s="209"/>
      <c r="F236" s="210"/>
      <c r="G236" s="211"/>
      <c r="H236" s="212"/>
      <c r="I236" s="213"/>
      <c r="J236" s="214"/>
      <c r="K236" s="215"/>
      <c r="L236" s="215"/>
      <c r="M236" s="215"/>
      <c r="N236" s="216"/>
      <c r="O236" s="217"/>
    </row>
    <row r="237" spans="1:15" s="7" customFormat="1" ht="15.75" customHeight="1">
      <c r="A237" s="61" t="s">
        <v>5</v>
      </c>
      <c r="B237" s="62" t="s">
        <v>5</v>
      </c>
      <c r="C237" s="63" t="s">
        <v>6</v>
      </c>
      <c r="D237" s="20" t="s">
        <v>7</v>
      </c>
      <c r="E237" s="20" t="s">
        <v>8</v>
      </c>
      <c r="F237" s="64" t="s">
        <v>9</v>
      </c>
      <c r="G237" s="64"/>
      <c r="H237" s="65" t="s">
        <v>9</v>
      </c>
      <c r="I237" s="66" t="s">
        <v>10</v>
      </c>
      <c r="J237" s="67">
        <v>1</v>
      </c>
      <c r="K237" s="68">
        <v>2</v>
      </c>
      <c r="L237" s="68">
        <v>3</v>
      </c>
      <c r="M237" s="68">
        <v>4</v>
      </c>
      <c r="N237" s="16">
        <v>5</v>
      </c>
      <c r="O237" s="187" t="s">
        <v>11</v>
      </c>
    </row>
    <row r="238" spans="1:15" s="7" customFormat="1" ht="15.75" customHeight="1">
      <c r="A238" s="128">
        <v>198</v>
      </c>
      <c r="B238" s="8">
        <v>1</v>
      </c>
      <c r="C238" s="163" t="s">
        <v>491</v>
      </c>
      <c r="D238" s="72" t="s">
        <v>492</v>
      </c>
      <c r="E238" s="164" t="s">
        <v>493</v>
      </c>
      <c r="F238" s="141" t="s">
        <v>494</v>
      </c>
      <c r="G238" s="142"/>
      <c r="H238" s="141" t="s">
        <v>494</v>
      </c>
      <c r="I238" s="143">
        <v>12</v>
      </c>
      <c r="J238" s="144">
        <v>10</v>
      </c>
      <c r="K238" s="145">
        <v>20</v>
      </c>
      <c r="L238" s="145">
        <v>13</v>
      </c>
      <c r="M238" s="145">
        <v>6</v>
      </c>
      <c r="N238" s="204">
        <v>20</v>
      </c>
      <c r="O238" s="205">
        <v>69</v>
      </c>
    </row>
    <row r="239" spans="1:15" s="7" customFormat="1" ht="15.75" customHeight="1">
      <c r="A239" s="39">
        <v>199</v>
      </c>
      <c r="B239" s="79">
        <v>2</v>
      </c>
      <c r="C239" s="163" t="s">
        <v>495</v>
      </c>
      <c r="D239" s="72" t="s">
        <v>492</v>
      </c>
      <c r="E239" s="164" t="s">
        <v>496</v>
      </c>
      <c r="F239" s="84" t="s">
        <v>95</v>
      </c>
      <c r="G239" s="85"/>
      <c r="H239" s="84" t="s">
        <v>95</v>
      </c>
      <c r="I239" s="86">
        <v>15</v>
      </c>
      <c r="J239" s="87">
        <v>1</v>
      </c>
      <c r="K239" s="88">
        <v>8</v>
      </c>
      <c r="L239" s="88">
        <v>12</v>
      </c>
      <c r="M239" s="88">
        <v>2</v>
      </c>
      <c r="N239" s="154">
        <v>20</v>
      </c>
      <c r="O239" s="180">
        <v>43</v>
      </c>
    </row>
    <row r="240" spans="1:15" s="7" customFormat="1" ht="15.75" customHeight="1">
      <c r="A240" s="39">
        <v>200</v>
      </c>
      <c r="B240" s="79">
        <v>3</v>
      </c>
      <c r="C240" s="163" t="s">
        <v>497</v>
      </c>
      <c r="D240" s="72" t="s">
        <v>492</v>
      </c>
      <c r="E240" s="164" t="s">
        <v>498</v>
      </c>
      <c r="F240" s="84" t="s">
        <v>499</v>
      </c>
      <c r="G240" s="85"/>
      <c r="H240" s="84" t="s">
        <v>499</v>
      </c>
      <c r="I240" s="86">
        <v>16</v>
      </c>
      <c r="J240" s="87">
        <v>0</v>
      </c>
      <c r="K240" s="88">
        <v>8</v>
      </c>
      <c r="L240" s="88">
        <v>4</v>
      </c>
      <c r="M240" s="88">
        <v>8</v>
      </c>
      <c r="N240" s="154">
        <v>10</v>
      </c>
      <c r="O240" s="180">
        <v>30</v>
      </c>
    </row>
    <row r="241" spans="1:15" s="7" customFormat="1" ht="15.75" customHeight="1">
      <c r="A241" s="39">
        <v>201</v>
      </c>
      <c r="B241" s="79">
        <v>4</v>
      </c>
      <c r="C241" s="163" t="s">
        <v>500</v>
      </c>
      <c r="D241" s="72" t="s">
        <v>492</v>
      </c>
      <c r="E241" s="164" t="s">
        <v>501</v>
      </c>
      <c r="F241" s="84" t="s">
        <v>502</v>
      </c>
      <c r="G241" s="85"/>
      <c r="H241" s="84" t="s">
        <v>502</v>
      </c>
      <c r="I241" s="86">
        <v>22</v>
      </c>
      <c r="J241" s="87">
        <v>0</v>
      </c>
      <c r="K241" s="88">
        <v>20</v>
      </c>
      <c r="L241" s="88">
        <v>6</v>
      </c>
      <c r="M241" s="88">
        <v>6</v>
      </c>
      <c r="N241" s="154">
        <v>20</v>
      </c>
      <c r="O241" s="180">
        <v>52</v>
      </c>
    </row>
    <row r="242" spans="1:15" s="7" customFormat="1" ht="15.75" customHeight="1">
      <c r="A242" s="39">
        <v>202</v>
      </c>
      <c r="B242" s="79">
        <v>5</v>
      </c>
      <c r="C242" s="163" t="s">
        <v>503</v>
      </c>
      <c r="D242" s="72" t="s">
        <v>492</v>
      </c>
      <c r="E242" s="164" t="s">
        <v>493</v>
      </c>
      <c r="F242" s="84" t="s">
        <v>504</v>
      </c>
      <c r="G242" s="85"/>
      <c r="H242" s="84" t="s">
        <v>504</v>
      </c>
      <c r="I242" s="86">
        <v>23</v>
      </c>
      <c r="J242" s="87">
        <v>0</v>
      </c>
      <c r="K242" s="88">
        <v>6</v>
      </c>
      <c r="L242" s="88">
        <v>6</v>
      </c>
      <c r="M242" s="88">
        <v>0</v>
      </c>
      <c r="N242" s="154">
        <v>10</v>
      </c>
      <c r="O242" s="180">
        <v>22</v>
      </c>
    </row>
    <row r="243" spans="1:15" s="7" customFormat="1" ht="15.75" customHeight="1">
      <c r="A243" s="39">
        <v>203</v>
      </c>
      <c r="B243" s="79">
        <v>6</v>
      </c>
      <c r="C243" s="163" t="s">
        <v>505</v>
      </c>
      <c r="D243" s="72" t="s">
        <v>492</v>
      </c>
      <c r="E243" s="164" t="s">
        <v>496</v>
      </c>
      <c r="F243" s="84" t="s">
        <v>506</v>
      </c>
      <c r="G243" s="85"/>
      <c r="H243" s="84" t="s">
        <v>506</v>
      </c>
      <c r="I243" s="86">
        <v>24</v>
      </c>
      <c r="J243" s="87">
        <v>3</v>
      </c>
      <c r="K243" s="88">
        <v>20</v>
      </c>
      <c r="L243" s="88">
        <v>0</v>
      </c>
      <c r="M243" s="88">
        <v>4</v>
      </c>
      <c r="N243" s="154">
        <v>20</v>
      </c>
      <c r="O243" s="180">
        <v>47</v>
      </c>
    </row>
    <row r="244" spans="1:15" s="7" customFormat="1" ht="15.75" customHeight="1">
      <c r="A244" s="39">
        <v>204</v>
      </c>
      <c r="B244" s="79">
        <v>7</v>
      </c>
      <c r="C244" s="163" t="s">
        <v>507</v>
      </c>
      <c r="D244" s="72" t="s">
        <v>492</v>
      </c>
      <c r="E244" s="164" t="s">
        <v>496</v>
      </c>
      <c r="F244" s="84" t="s">
        <v>508</v>
      </c>
      <c r="G244" s="85"/>
      <c r="H244" s="84" t="s">
        <v>508</v>
      </c>
      <c r="I244" s="86">
        <v>25</v>
      </c>
      <c r="J244" s="87">
        <v>0</v>
      </c>
      <c r="K244" s="88">
        <v>20</v>
      </c>
      <c r="L244" s="88">
        <v>4</v>
      </c>
      <c r="M244" s="88">
        <v>7</v>
      </c>
      <c r="N244" s="154">
        <v>5</v>
      </c>
      <c r="O244" s="180">
        <v>36</v>
      </c>
    </row>
    <row r="245" spans="1:15" s="7" customFormat="1" ht="15.75" customHeight="1">
      <c r="A245" s="39">
        <v>205</v>
      </c>
      <c r="B245" s="79">
        <v>8</v>
      </c>
      <c r="C245" s="163" t="s">
        <v>509</v>
      </c>
      <c r="D245" s="72" t="s">
        <v>492</v>
      </c>
      <c r="E245" s="164" t="s">
        <v>496</v>
      </c>
      <c r="F245" s="84" t="s">
        <v>510</v>
      </c>
      <c r="G245" s="85"/>
      <c r="H245" s="84" t="s">
        <v>510</v>
      </c>
      <c r="I245" s="86">
        <v>26</v>
      </c>
      <c r="J245" s="87">
        <v>10</v>
      </c>
      <c r="K245" s="88">
        <v>20</v>
      </c>
      <c r="L245" s="88">
        <v>1</v>
      </c>
      <c r="M245" s="88">
        <v>7</v>
      </c>
      <c r="N245" s="154">
        <v>10</v>
      </c>
      <c r="O245" s="180">
        <v>51</v>
      </c>
    </row>
    <row r="246" spans="1:15" s="7" customFormat="1" ht="15.75" customHeight="1">
      <c r="A246" s="39">
        <v>206</v>
      </c>
      <c r="B246" s="79">
        <v>9</v>
      </c>
      <c r="C246" s="163" t="s">
        <v>511</v>
      </c>
      <c r="D246" s="72" t="s">
        <v>492</v>
      </c>
      <c r="E246" s="164" t="s">
        <v>501</v>
      </c>
      <c r="F246" s="84" t="s">
        <v>512</v>
      </c>
      <c r="G246" s="85"/>
      <c r="H246" s="84" t="s">
        <v>512</v>
      </c>
      <c r="I246" s="86">
        <v>27</v>
      </c>
      <c r="J246" s="87">
        <v>7</v>
      </c>
      <c r="K246" s="88">
        <v>0</v>
      </c>
      <c r="L246" s="88">
        <v>0</v>
      </c>
      <c r="M246" s="88">
        <v>8</v>
      </c>
      <c r="N246" s="154">
        <v>20</v>
      </c>
      <c r="O246" s="180">
        <v>35</v>
      </c>
    </row>
    <row r="247" spans="1:15" s="7" customFormat="1" ht="15.75" customHeight="1">
      <c r="A247" s="39">
        <v>207</v>
      </c>
      <c r="B247" s="79">
        <v>10</v>
      </c>
      <c r="C247" s="163" t="s">
        <v>513</v>
      </c>
      <c r="D247" s="72" t="s">
        <v>492</v>
      </c>
      <c r="E247" s="164" t="s">
        <v>501</v>
      </c>
      <c r="F247" s="84" t="s">
        <v>514</v>
      </c>
      <c r="G247" s="85"/>
      <c r="H247" s="84" t="s">
        <v>514</v>
      </c>
      <c r="I247" s="86">
        <v>28</v>
      </c>
      <c r="J247" s="87">
        <v>20</v>
      </c>
      <c r="K247" s="88">
        <v>20</v>
      </c>
      <c r="L247" s="88">
        <v>20</v>
      </c>
      <c r="M247" s="88">
        <v>20</v>
      </c>
      <c r="N247" s="154">
        <v>10</v>
      </c>
      <c r="O247" s="180">
        <v>90</v>
      </c>
    </row>
    <row r="248" spans="1:15" s="7" customFormat="1" ht="15.75" customHeight="1">
      <c r="A248" s="194"/>
      <c r="B248" s="206"/>
      <c r="C248" s="207"/>
      <c r="D248" s="208"/>
      <c r="E248" s="209"/>
      <c r="F248" s="210"/>
      <c r="G248" s="211"/>
      <c r="H248" s="212"/>
      <c r="I248" s="213"/>
      <c r="J248" s="214"/>
      <c r="K248" s="215"/>
      <c r="L248" s="215"/>
      <c r="M248" s="215"/>
      <c r="N248" s="216"/>
      <c r="O248" s="217"/>
    </row>
    <row r="249" spans="1:15" s="7" customFormat="1" ht="15.75" customHeight="1">
      <c r="A249" s="218"/>
      <c r="B249" s="8"/>
      <c r="C249" s="219"/>
      <c r="D249" s="220"/>
      <c r="E249" s="219"/>
      <c r="F249" s="221"/>
      <c r="G249" s="221"/>
      <c r="H249" s="221"/>
      <c r="I249" s="8"/>
      <c r="J249" s="8"/>
      <c r="K249" s="222"/>
      <c r="L249" s="222"/>
      <c r="M249" s="222"/>
      <c r="N249" s="222"/>
      <c r="O249" s="222"/>
    </row>
    <row r="250" spans="1:15" s="7" customFormat="1" ht="15.75" customHeight="1">
      <c r="A250" s="218"/>
      <c r="B250" s="8"/>
      <c r="C250" s="219"/>
      <c r="D250" s="220"/>
      <c r="E250" s="219"/>
      <c r="F250" s="221"/>
      <c r="G250" s="221"/>
      <c r="H250" s="221"/>
      <c r="I250" s="8"/>
      <c r="J250" s="8"/>
      <c r="K250" s="222"/>
      <c r="L250" s="222"/>
      <c r="M250" s="222"/>
      <c r="N250" s="222"/>
      <c r="O250" s="222"/>
    </row>
    <row r="251" spans="1:15" s="7" customFormat="1" ht="15.75" customHeight="1">
      <c r="A251" s="218"/>
      <c r="B251" s="8"/>
      <c r="C251" s="219"/>
      <c r="D251" s="220"/>
      <c r="E251" s="219"/>
      <c r="F251" s="221"/>
      <c r="G251" s="221"/>
      <c r="H251" s="221"/>
      <c r="I251" s="8"/>
      <c r="J251" s="8"/>
      <c r="K251" s="222"/>
      <c r="L251" s="222"/>
      <c r="M251" s="222"/>
      <c r="N251" s="222"/>
      <c r="O251" s="222"/>
    </row>
    <row r="252" spans="1:15" s="7" customFormat="1" ht="15.75" customHeight="1">
      <c r="A252" s="218"/>
      <c r="B252" s="8"/>
      <c r="C252" s="219"/>
      <c r="D252" s="220"/>
      <c r="E252" s="219"/>
      <c r="F252" s="221"/>
      <c r="G252" s="221"/>
      <c r="H252" s="221"/>
      <c r="I252" s="8"/>
      <c r="J252" s="8"/>
      <c r="K252" s="222"/>
      <c r="L252" s="222"/>
      <c r="M252" s="222"/>
      <c r="N252" s="222"/>
      <c r="O252" s="222"/>
    </row>
    <row r="253" spans="1:15" s="7" customFormat="1" ht="15.75" customHeight="1">
      <c r="A253" s="218"/>
      <c r="B253" s="8"/>
      <c r="C253" s="219"/>
      <c r="D253" s="220"/>
      <c r="E253" s="219"/>
      <c r="F253" s="221"/>
      <c r="G253" s="221"/>
      <c r="H253" s="221"/>
      <c r="I253" s="8"/>
      <c r="J253" s="8"/>
      <c r="K253" s="222"/>
      <c r="L253" s="222"/>
      <c r="M253" s="222"/>
      <c r="N253" s="222"/>
      <c r="O253" s="222"/>
    </row>
    <row r="254" spans="1:15" s="7" customFormat="1" ht="15.75" customHeight="1">
      <c r="A254" s="218"/>
      <c r="B254" s="8"/>
      <c r="C254" s="219"/>
      <c r="D254" s="220"/>
      <c r="E254" s="219"/>
      <c r="F254" s="221"/>
      <c r="G254" s="221"/>
      <c r="H254" s="221"/>
      <c r="I254" s="8"/>
      <c r="J254" s="8"/>
      <c r="K254" s="222"/>
      <c r="L254" s="222"/>
      <c r="M254" s="222"/>
      <c r="N254" s="222"/>
      <c r="O254" s="222"/>
    </row>
    <row r="255" spans="1:15" s="7" customFormat="1" ht="15.75" customHeight="1">
      <c r="A255" s="218"/>
      <c r="B255" s="8"/>
      <c r="C255" s="219"/>
      <c r="D255" s="220"/>
      <c r="E255" s="219"/>
      <c r="F255" s="221"/>
      <c r="G255" s="221"/>
      <c r="H255" s="221"/>
      <c r="I255" s="8"/>
      <c r="J255" s="8"/>
      <c r="K255" s="222"/>
      <c r="L255" s="222"/>
      <c r="M255" s="222"/>
      <c r="N255" s="222"/>
      <c r="O255" s="222"/>
    </row>
    <row r="256" spans="1:15" s="7" customFormat="1" ht="15.75" customHeight="1">
      <c r="A256" s="218"/>
      <c r="B256" s="8"/>
      <c r="C256" s="219"/>
      <c r="D256" s="220"/>
      <c r="E256" s="219"/>
      <c r="F256" s="221"/>
      <c r="G256" s="221"/>
      <c r="H256" s="221"/>
      <c r="I256" s="8"/>
      <c r="J256" s="8"/>
      <c r="K256" s="222"/>
      <c r="L256" s="222"/>
      <c r="M256" s="222"/>
      <c r="N256" s="222"/>
      <c r="O256" s="222"/>
    </row>
    <row r="257" spans="1:15" s="7" customFormat="1" ht="15.75" customHeight="1">
      <c r="A257" s="218"/>
      <c r="B257" s="8"/>
      <c r="C257" s="219"/>
      <c r="D257" s="220"/>
      <c r="E257" s="219"/>
      <c r="F257" s="221"/>
      <c r="G257" s="221"/>
      <c r="H257" s="221"/>
      <c r="I257" s="8"/>
      <c r="J257" s="8"/>
      <c r="K257" s="222"/>
      <c r="L257" s="222"/>
      <c r="M257" s="222"/>
      <c r="N257" s="222"/>
      <c r="O257" s="222"/>
    </row>
    <row r="258" spans="1:15" s="7" customFormat="1" ht="15.75" customHeight="1">
      <c r="A258" s="218"/>
      <c r="B258" s="8"/>
      <c r="C258" s="219"/>
      <c r="D258" s="220"/>
      <c r="E258" s="219"/>
      <c r="F258" s="221"/>
      <c r="G258" s="221"/>
      <c r="H258" s="221"/>
      <c r="I258" s="8"/>
      <c r="J258" s="8"/>
      <c r="K258" s="222"/>
      <c r="L258" s="222"/>
      <c r="M258" s="222"/>
      <c r="N258" s="222"/>
      <c r="O258" s="222"/>
    </row>
    <row r="259" spans="1:15" s="7" customFormat="1" ht="15.75" customHeight="1">
      <c r="A259" s="218"/>
      <c r="B259" s="8"/>
      <c r="C259" s="219"/>
      <c r="D259" s="220"/>
      <c r="E259" s="219"/>
      <c r="F259" s="221"/>
      <c r="G259" s="221"/>
      <c r="H259" s="221"/>
      <c r="I259" s="8"/>
      <c r="J259" s="8"/>
      <c r="K259" s="222"/>
      <c r="L259" s="222"/>
      <c r="M259" s="222"/>
      <c r="N259" s="222"/>
      <c r="O259" s="222"/>
    </row>
    <row r="260" spans="1:15" s="7" customFormat="1" ht="15.75" customHeight="1">
      <c r="A260" s="218"/>
      <c r="B260" s="8"/>
      <c r="C260" s="223"/>
      <c r="D260" s="224"/>
      <c r="E260" s="223"/>
      <c r="F260" s="8"/>
      <c r="G260" s="8"/>
      <c r="H260" s="8"/>
      <c r="I260" s="8"/>
      <c r="J260" s="8"/>
      <c r="K260" s="222"/>
      <c r="L260" s="222"/>
      <c r="M260" s="222"/>
      <c r="N260" s="222"/>
      <c r="O260" s="222"/>
    </row>
    <row r="261" spans="1:15" s="7" customFormat="1" ht="15.75" customHeight="1">
      <c r="A261" s="218"/>
      <c r="B261" s="8"/>
      <c r="C261" s="219"/>
      <c r="D261" s="220"/>
      <c r="E261" s="219"/>
      <c r="F261" s="225"/>
      <c r="G261" s="225"/>
      <c r="H261" s="225"/>
      <c r="I261" s="225"/>
      <c r="J261" s="225"/>
      <c r="K261" s="9"/>
      <c r="L261" s="9"/>
      <c r="M261" s="9"/>
      <c r="N261" s="9"/>
      <c r="O261" s="9"/>
    </row>
    <row r="262" spans="1:15" s="7" customFormat="1" ht="15.75" customHeight="1">
      <c r="A262" s="218"/>
      <c r="B262" s="8"/>
      <c r="C262" s="223"/>
      <c r="D262" s="224"/>
      <c r="E262" s="223"/>
      <c r="F262" s="8"/>
      <c r="G262" s="8"/>
      <c r="H262" s="8"/>
      <c r="I262" s="8"/>
      <c r="J262" s="8"/>
      <c r="K262" s="222"/>
      <c r="L262" s="222"/>
      <c r="M262" s="222"/>
      <c r="N262" s="222"/>
      <c r="O262" s="222"/>
    </row>
    <row r="263" spans="1:15" s="7" customFormat="1" ht="15.75" customHeight="1">
      <c r="A263" s="218"/>
      <c r="B263" s="8"/>
      <c r="C263" s="223"/>
      <c r="D263" s="224"/>
      <c r="E263" s="223"/>
      <c r="F263" s="8"/>
      <c r="G263" s="8"/>
      <c r="H263" s="8"/>
      <c r="I263" s="8"/>
      <c r="J263" s="8"/>
      <c r="K263" s="222"/>
      <c r="L263" s="222"/>
      <c r="M263" s="222"/>
      <c r="N263" s="222"/>
      <c r="O263" s="222"/>
    </row>
    <row r="264" spans="1:15" s="7" customFormat="1" ht="15.75" customHeight="1">
      <c r="A264" s="218"/>
      <c r="B264" s="8"/>
      <c r="C264" s="223"/>
      <c r="D264" s="224"/>
      <c r="E264" s="223"/>
      <c r="F264" s="8"/>
      <c r="G264" s="8"/>
      <c r="H264" s="8"/>
      <c r="I264" s="8"/>
      <c r="J264" s="8"/>
      <c r="K264" s="222"/>
      <c r="L264" s="222"/>
      <c r="M264" s="222"/>
      <c r="N264" s="222"/>
      <c r="O264" s="222"/>
    </row>
    <row r="265" spans="1:15" s="7" customFormat="1" ht="15.75" customHeight="1">
      <c r="A265" s="218"/>
      <c r="B265" s="8"/>
      <c r="C265" s="223"/>
      <c r="D265" s="224"/>
      <c r="E265" s="223"/>
      <c r="F265" s="8"/>
      <c r="G265" s="8"/>
      <c r="H265" s="8"/>
      <c r="I265" s="8"/>
      <c r="J265" s="8"/>
      <c r="K265" s="222"/>
      <c r="L265" s="222"/>
      <c r="M265" s="222"/>
      <c r="N265" s="222"/>
      <c r="O265" s="222"/>
    </row>
    <row r="266" spans="1:15" s="7" customFormat="1" ht="15.75" customHeight="1">
      <c r="A266" s="218"/>
      <c r="B266" s="8"/>
      <c r="C266" s="223"/>
      <c r="D266" s="224"/>
      <c r="E266" s="223"/>
      <c r="F266" s="8"/>
      <c r="G266" s="8"/>
      <c r="H266" s="8"/>
      <c r="I266" s="8"/>
      <c r="J266" s="8"/>
      <c r="K266" s="222"/>
      <c r="L266" s="222"/>
      <c r="M266" s="222"/>
      <c r="N266" s="222"/>
      <c r="O266" s="222"/>
    </row>
    <row r="267" spans="1:15" s="7" customFormat="1" ht="15.75" customHeight="1">
      <c r="A267" s="218"/>
      <c r="B267" s="8"/>
      <c r="C267" s="223"/>
      <c r="D267" s="224"/>
      <c r="E267" s="223"/>
      <c r="F267" s="8"/>
      <c r="G267" s="8"/>
      <c r="H267" s="8"/>
      <c r="I267" s="8"/>
      <c r="J267" s="8"/>
      <c r="K267" s="222"/>
      <c r="L267" s="222"/>
      <c r="M267" s="222"/>
      <c r="N267" s="222"/>
      <c r="O267" s="222"/>
    </row>
    <row r="268" spans="1:15" s="7" customFormat="1" ht="15.75" customHeight="1">
      <c r="A268" s="218"/>
      <c r="B268" s="8"/>
      <c r="C268" s="223"/>
      <c r="D268" s="224"/>
      <c r="E268" s="223"/>
      <c r="F268" s="8"/>
      <c r="G268" s="8"/>
      <c r="H268" s="8"/>
      <c r="I268" s="8"/>
      <c r="J268" s="8"/>
      <c r="K268" s="222"/>
      <c r="L268" s="222"/>
      <c r="M268" s="222"/>
      <c r="N268" s="222"/>
      <c r="O268" s="222"/>
    </row>
    <row r="269" spans="1:15" s="7" customFormat="1" ht="15.75" customHeight="1">
      <c r="A269" s="218"/>
      <c r="B269" s="8"/>
      <c r="C269" s="223"/>
      <c r="D269" s="224"/>
      <c r="E269" s="223"/>
      <c r="F269" s="8"/>
      <c r="G269" s="8"/>
      <c r="H269" s="8"/>
      <c r="I269" s="8"/>
      <c r="J269" s="8"/>
      <c r="K269" s="222"/>
      <c r="L269" s="222"/>
      <c r="M269" s="222"/>
      <c r="N269" s="222"/>
      <c r="O269" s="222"/>
    </row>
    <row r="270" spans="1:15" s="7" customFormat="1" ht="15.75" customHeight="1">
      <c r="A270" s="218"/>
      <c r="B270" s="8"/>
      <c r="C270" s="223"/>
      <c r="D270" s="224"/>
      <c r="E270" s="223"/>
      <c r="F270" s="8"/>
      <c r="G270" s="8"/>
      <c r="H270" s="8"/>
      <c r="I270" s="8"/>
      <c r="J270" s="8"/>
      <c r="K270" s="222"/>
      <c r="L270" s="222"/>
      <c r="M270" s="222"/>
      <c r="N270" s="222"/>
      <c r="O270" s="222"/>
    </row>
    <row r="271" spans="1:15" s="7" customFormat="1" ht="15.75" customHeight="1">
      <c r="A271" s="218"/>
      <c r="B271" s="8"/>
      <c r="C271" s="223"/>
      <c r="D271" s="224"/>
      <c r="E271" s="223"/>
      <c r="F271" s="8"/>
      <c r="G271" s="8"/>
      <c r="H271" s="8"/>
      <c r="I271" s="8"/>
      <c r="J271" s="8"/>
      <c r="K271" s="222"/>
      <c r="L271" s="222"/>
      <c r="M271" s="222"/>
      <c r="N271" s="222"/>
      <c r="O271" s="222"/>
    </row>
    <row r="272" spans="1:15" s="7" customFormat="1" ht="15.75" customHeight="1">
      <c r="A272" s="218"/>
      <c r="B272" s="8"/>
      <c r="C272" s="223"/>
      <c r="D272" s="224"/>
      <c r="E272" s="223"/>
      <c r="F272" s="8"/>
      <c r="G272" s="8"/>
      <c r="H272" s="8"/>
      <c r="I272" s="8"/>
      <c r="J272" s="8"/>
      <c r="K272" s="222"/>
      <c r="L272" s="222"/>
      <c r="M272" s="222"/>
      <c r="N272" s="222"/>
      <c r="O272" s="222"/>
    </row>
    <row r="273" spans="1:15" s="7" customFormat="1" ht="15.75" customHeight="1">
      <c r="A273" s="218"/>
      <c r="B273" s="8"/>
      <c r="C273" s="223"/>
      <c r="D273" s="224"/>
      <c r="E273" s="223"/>
      <c r="F273" s="8"/>
      <c r="G273" s="8"/>
      <c r="H273" s="8"/>
      <c r="I273" s="8"/>
      <c r="J273" s="8"/>
      <c r="K273" s="222"/>
      <c r="L273" s="222"/>
      <c r="M273" s="222"/>
      <c r="N273" s="222"/>
      <c r="O273" s="222"/>
    </row>
    <row r="274" spans="1:15" s="7" customFormat="1" ht="15.75" customHeight="1">
      <c r="A274" s="218"/>
      <c r="B274" s="8"/>
      <c r="C274" s="223"/>
      <c r="D274" s="224"/>
      <c r="E274" s="223"/>
      <c r="F274" s="8"/>
      <c r="G274" s="8"/>
      <c r="H274" s="8"/>
      <c r="I274" s="8"/>
      <c r="J274" s="8"/>
      <c r="K274" s="222"/>
      <c r="L274" s="222"/>
      <c r="M274" s="222"/>
      <c r="N274" s="222"/>
      <c r="O274" s="222"/>
    </row>
    <row r="275" spans="1:15" s="7" customFormat="1" ht="15.75" customHeight="1">
      <c r="A275" s="218"/>
      <c r="B275" s="8"/>
      <c r="C275" s="223"/>
      <c r="D275" s="224"/>
      <c r="E275" s="223"/>
      <c r="F275" s="8"/>
      <c r="G275" s="8"/>
      <c r="H275" s="8"/>
      <c r="I275" s="8"/>
      <c r="J275" s="8"/>
      <c r="K275" s="222"/>
      <c r="L275" s="222"/>
      <c r="M275" s="222"/>
      <c r="N275" s="222"/>
      <c r="O275" s="222"/>
    </row>
    <row r="276" spans="1:15" s="7" customFormat="1" ht="15.75" customHeight="1">
      <c r="A276" s="218"/>
      <c r="B276" s="8"/>
      <c r="C276" s="223"/>
      <c r="D276" s="224"/>
      <c r="E276" s="223"/>
      <c r="F276" s="8"/>
      <c r="G276" s="8"/>
      <c r="H276" s="8"/>
      <c r="I276" s="8"/>
      <c r="J276" s="8"/>
      <c r="K276" s="222"/>
      <c r="L276" s="222"/>
      <c r="M276" s="222"/>
      <c r="N276" s="222"/>
      <c r="O276" s="222"/>
    </row>
    <row r="277" spans="1:15" s="7" customFormat="1" ht="15.75" customHeight="1">
      <c r="A277" s="218"/>
      <c r="B277" s="8"/>
      <c r="C277" s="223"/>
      <c r="D277" s="224"/>
      <c r="E277" s="223"/>
      <c r="F277" s="8"/>
      <c r="G277" s="8"/>
      <c r="H277" s="8"/>
      <c r="I277" s="8"/>
      <c r="J277" s="8"/>
      <c r="K277" s="222"/>
      <c r="L277" s="222"/>
      <c r="M277" s="222"/>
      <c r="N277" s="222"/>
      <c r="O277" s="222"/>
    </row>
    <row r="278" spans="1:15" s="7" customFormat="1" ht="15.75" customHeight="1">
      <c r="A278" s="218"/>
      <c r="B278" s="8"/>
      <c r="C278" s="223"/>
      <c r="D278" s="224"/>
      <c r="E278" s="223"/>
      <c r="F278" s="8"/>
      <c r="G278" s="8"/>
      <c r="H278" s="8"/>
      <c r="I278" s="8"/>
      <c r="J278" s="8"/>
      <c r="K278" s="222"/>
      <c r="L278" s="222"/>
      <c r="M278" s="222"/>
      <c r="N278" s="222"/>
      <c r="O278" s="222"/>
    </row>
    <row r="279" spans="1:15" s="7" customFormat="1" ht="15.75" customHeight="1">
      <c r="A279" s="218"/>
      <c r="B279" s="8"/>
      <c r="C279" s="223"/>
      <c r="D279" s="224"/>
      <c r="E279" s="223"/>
      <c r="F279" s="8"/>
      <c r="G279" s="8"/>
      <c r="H279" s="8"/>
      <c r="I279" s="8"/>
      <c r="J279" s="8"/>
      <c r="K279" s="222"/>
      <c r="L279" s="222"/>
      <c r="M279" s="222"/>
      <c r="N279" s="222"/>
      <c r="O279" s="222"/>
    </row>
    <row r="280" spans="1:15" s="7" customFormat="1" ht="15.75" customHeight="1">
      <c r="A280" s="218"/>
      <c r="B280" s="8"/>
      <c r="C280" s="223"/>
      <c r="D280" s="224"/>
      <c r="E280" s="223"/>
      <c r="F280" s="8"/>
      <c r="G280" s="8"/>
      <c r="H280" s="8"/>
      <c r="I280" s="8"/>
      <c r="J280" s="8"/>
      <c r="K280" s="222"/>
      <c r="L280" s="222"/>
      <c r="M280" s="222"/>
      <c r="N280" s="222"/>
      <c r="O280" s="222"/>
    </row>
    <row r="281" spans="1:15" s="7" customFormat="1" ht="15.75" customHeight="1">
      <c r="A281" s="218"/>
      <c r="B281" s="8"/>
      <c r="C281" s="223"/>
      <c r="D281" s="224"/>
      <c r="E281" s="223"/>
      <c r="F281" s="8"/>
      <c r="G281" s="8"/>
      <c r="H281" s="8"/>
      <c r="I281" s="8"/>
      <c r="J281" s="8"/>
      <c r="K281" s="222"/>
      <c r="L281" s="222"/>
      <c r="M281" s="222"/>
      <c r="N281" s="222"/>
      <c r="O281" s="222"/>
    </row>
    <row r="282" spans="1:15" s="7" customFormat="1" ht="15.75" customHeight="1">
      <c r="A282" s="218"/>
      <c r="B282" s="8"/>
      <c r="C282" s="223"/>
      <c r="D282" s="224"/>
      <c r="E282" s="223"/>
      <c r="F282" s="8"/>
      <c r="G282" s="8"/>
      <c r="H282" s="8"/>
      <c r="I282" s="8"/>
      <c r="J282" s="8"/>
      <c r="K282" s="222"/>
      <c r="L282" s="222"/>
      <c r="M282" s="222"/>
      <c r="N282" s="222"/>
      <c r="O282" s="222"/>
    </row>
    <row r="283" spans="1:15" s="7" customFormat="1" ht="15.75" customHeight="1">
      <c r="A283" s="218"/>
      <c r="B283" s="8"/>
      <c r="C283" s="223"/>
      <c r="D283" s="224"/>
      <c r="E283" s="223"/>
      <c r="F283" s="8"/>
      <c r="G283" s="8"/>
      <c r="H283" s="8"/>
      <c r="I283" s="8"/>
      <c r="J283" s="8"/>
      <c r="K283" s="222"/>
      <c r="L283" s="222"/>
      <c r="M283" s="222"/>
      <c r="N283" s="222"/>
      <c r="O283" s="222"/>
    </row>
    <row r="284" spans="1:15" s="7" customFormat="1" ht="15.75" customHeight="1">
      <c r="A284" s="218"/>
      <c r="B284" s="8"/>
      <c r="C284" s="223"/>
      <c r="D284" s="224"/>
      <c r="E284" s="223"/>
      <c r="F284" s="8"/>
      <c r="G284" s="8"/>
      <c r="H284" s="8"/>
      <c r="I284" s="8"/>
      <c r="J284" s="8"/>
      <c r="K284" s="222"/>
      <c r="L284" s="222"/>
      <c r="M284" s="222"/>
      <c r="N284" s="222"/>
      <c r="O284" s="222"/>
    </row>
    <row r="285" spans="1:15" s="7" customFormat="1" ht="15.75" customHeight="1">
      <c r="A285" s="218"/>
      <c r="B285" s="8"/>
      <c r="C285" s="223"/>
      <c r="D285" s="224"/>
      <c r="E285" s="223"/>
      <c r="F285" s="8"/>
      <c r="G285" s="8"/>
      <c r="H285" s="8"/>
      <c r="I285" s="8"/>
      <c r="J285" s="8"/>
      <c r="K285" s="222"/>
      <c r="L285" s="222"/>
      <c r="M285" s="222"/>
      <c r="N285" s="222"/>
      <c r="O285" s="222"/>
    </row>
    <row r="286" spans="1:15" s="7" customFormat="1" ht="15.75" customHeight="1">
      <c r="A286" s="218"/>
      <c r="B286" s="8"/>
      <c r="C286" s="223"/>
      <c r="D286" s="224"/>
      <c r="E286" s="223"/>
      <c r="F286" s="8"/>
      <c r="G286" s="8"/>
      <c r="H286" s="8"/>
      <c r="I286" s="8"/>
      <c r="J286" s="8"/>
      <c r="K286" s="222"/>
      <c r="L286" s="222"/>
      <c r="M286" s="222"/>
      <c r="N286" s="222"/>
      <c r="O286" s="222"/>
    </row>
    <row r="287" spans="1:15" s="7" customFormat="1" ht="15.75" customHeight="1">
      <c r="A287" s="218"/>
      <c r="B287" s="8"/>
      <c r="C287" s="223"/>
      <c r="D287" s="224"/>
      <c r="E287" s="223"/>
      <c r="F287" s="8"/>
      <c r="G287" s="8"/>
      <c r="H287" s="8"/>
      <c r="I287" s="8"/>
      <c r="J287" s="8"/>
      <c r="K287" s="222"/>
      <c r="L287" s="222"/>
      <c r="M287" s="222"/>
      <c r="N287" s="222"/>
      <c r="O287" s="222"/>
    </row>
    <row r="288" spans="1:15" s="7" customFormat="1" ht="15.75" customHeight="1">
      <c r="A288" s="218"/>
      <c r="B288" s="8"/>
      <c r="C288" s="223"/>
      <c r="D288" s="224"/>
      <c r="E288" s="223"/>
      <c r="F288" s="8"/>
      <c r="G288" s="8"/>
      <c r="H288" s="8"/>
      <c r="I288" s="8"/>
      <c r="J288" s="8"/>
      <c r="K288" s="222"/>
      <c r="L288" s="222"/>
      <c r="M288" s="222"/>
      <c r="N288" s="222"/>
      <c r="O288" s="222"/>
    </row>
    <row r="289" spans="1:15" s="7" customFormat="1" ht="15.75" customHeight="1">
      <c r="A289" s="218"/>
      <c r="B289" s="8"/>
      <c r="C289" s="223"/>
      <c r="D289" s="224"/>
      <c r="E289" s="223"/>
      <c r="F289" s="8"/>
      <c r="G289" s="8"/>
      <c r="H289" s="8"/>
      <c r="I289" s="8"/>
      <c r="J289" s="8"/>
      <c r="K289" s="222"/>
      <c r="L289" s="222"/>
      <c r="M289" s="222"/>
      <c r="N289" s="222"/>
      <c r="O289" s="222"/>
    </row>
    <row r="290" spans="1:15" s="7" customFormat="1" ht="15.75" customHeight="1">
      <c r="A290" s="218"/>
      <c r="B290" s="8"/>
      <c r="C290" s="223"/>
      <c r="D290" s="224"/>
      <c r="E290" s="223"/>
      <c r="F290" s="8"/>
      <c r="G290" s="8"/>
      <c r="H290" s="8"/>
      <c r="I290" s="8"/>
      <c r="J290" s="8"/>
      <c r="K290" s="222"/>
      <c r="L290" s="222"/>
      <c r="M290" s="222"/>
      <c r="N290" s="222"/>
      <c r="O290" s="222"/>
    </row>
    <row r="291" spans="1:15" s="7" customFormat="1" ht="15.75" customHeight="1">
      <c r="A291" s="218"/>
      <c r="B291" s="8"/>
      <c r="C291" s="223"/>
      <c r="D291" s="224"/>
      <c r="E291" s="223"/>
      <c r="F291" s="8"/>
      <c r="G291" s="8"/>
      <c r="H291" s="8"/>
      <c r="I291" s="8"/>
      <c r="J291" s="8"/>
      <c r="K291" s="222"/>
      <c r="L291" s="222"/>
      <c r="M291" s="222"/>
      <c r="N291" s="222"/>
      <c r="O291" s="222"/>
    </row>
    <row r="292" spans="1:15" s="7" customFormat="1" ht="15.75" customHeight="1">
      <c r="A292" s="218"/>
      <c r="B292" s="8"/>
      <c r="C292" s="223"/>
      <c r="D292" s="224"/>
      <c r="E292" s="223"/>
      <c r="F292" s="8"/>
      <c r="G292" s="8"/>
      <c r="H292" s="8"/>
      <c r="I292" s="8"/>
      <c r="J292" s="8"/>
      <c r="K292" s="222"/>
      <c r="L292" s="222"/>
      <c r="M292" s="222"/>
      <c r="N292" s="222"/>
      <c r="O292" s="222"/>
    </row>
    <row r="293" spans="1:15" s="7" customFormat="1" ht="15.75" customHeight="1">
      <c r="A293" s="218"/>
      <c r="B293" s="8"/>
      <c r="C293" s="223"/>
      <c r="D293" s="224"/>
      <c r="E293" s="223"/>
      <c r="F293" s="8"/>
      <c r="G293" s="8"/>
      <c r="H293" s="8"/>
      <c r="I293" s="8"/>
      <c r="J293" s="8"/>
      <c r="K293" s="222"/>
      <c r="L293" s="222"/>
      <c r="M293" s="222"/>
      <c r="N293" s="222"/>
      <c r="O293" s="222"/>
    </row>
    <row r="294" spans="1:15" s="7" customFormat="1" ht="15.75" customHeight="1">
      <c r="A294" s="218"/>
      <c r="B294" s="8"/>
      <c r="C294" s="223"/>
      <c r="D294" s="224"/>
      <c r="E294" s="223"/>
      <c r="F294" s="8"/>
      <c r="G294" s="8"/>
      <c r="H294" s="8"/>
      <c r="I294" s="8"/>
      <c r="J294" s="8"/>
      <c r="K294" s="222"/>
      <c r="L294" s="222"/>
      <c r="M294" s="222"/>
      <c r="N294" s="222"/>
      <c r="O294" s="222"/>
    </row>
    <row r="295" spans="1:15" s="7" customFormat="1" ht="15.75" customHeight="1">
      <c r="A295" s="218"/>
      <c r="B295" s="8"/>
      <c r="C295" s="223"/>
      <c r="D295" s="224"/>
      <c r="E295" s="223"/>
      <c r="F295" s="8"/>
      <c r="G295" s="8"/>
      <c r="H295" s="8"/>
      <c r="I295" s="8"/>
      <c r="J295" s="8"/>
      <c r="K295" s="222"/>
      <c r="L295" s="222"/>
      <c r="M295" s="222"/>
      <c r="N295" s="222"/>
      <c r="O295" s="222"/>
    </row>
    <row r="296" spans="1:15" s="7" customFormat="1" ht="15.75" customHeight="1">
      <c r="A296" s="218"/>
      <c r="B296" s="8"/>
      <c r="C296" s="223"/>
      <c r="D296" s="224"/>
      <c r="E296" s="223"/>
      <c r="F296" s="8"/>
      <c r="G296" s="8"/>
      <c r="H296" s="8"/>
      <c r="I296" s="8"/>
      <c r="J296" s="8"/>
      <c r="K296" s="222"/>
      <c r="L296" s="222"/>
      <c r="M296" s="222"/>
      <c r="N296" s="222"/>
      <c r="O296" s="222"/>
    </row>
    <row r="297" spans="1:15" s="7" customFormat="1" ht="15.75" customHeight="1">
      <c r="A297" s="218"/>
      <c r="B297" s="8"/>
      <c r="C297" s="223"/>
      <c r="D297" s="224"/>
      <c r="E297" s="223"/>
      <c r="F297" s="8"/>
      <c r="G297" s="8"/>
      <c r="H297" s="8"/>
      <c r="I297" s="8"/>
      <c r="J297" s="8"/>
      <c r="K297" s="222"/>
      <c r="L297" s="222"/>
      <c r="M297" s="222"/>
      <c r="N297" s="222"/>
      <c r="O297" s="222"/>
    </row>
    <row r="298" spans="1:15" s="7" customFormat="1" ht="15.75" customHeight="1">
      <c r="A298" s="218"/>
      <c r="B298" s="8"/>
      <c r="C298" s="223"/>
      <c r="D298" s="224"/>
      <c r="E298" s="223"/>
      <c r="F298" s="8"/>
      <c r="G298" s="8"/>
      <c r="H298" s="8"/>
      <c r="I298" s="8"/>
      <c r="J298" s="8"/>
      <c r="K298" s="222"/>
      <c r="L298" s="222"/>
      <c r="M298" s="222"/>
      <c r="N298" s="222"/>
      <c r="O298" s="222"/>
    </row>
    <row r="299" spans="1:15" s="7" customFormat="1" ht="15.75" customHeight="1">
      <c r="A299" s="218"/>
      <c r="B299" s="8"/>
      <c r="C299" s="223"/>
      <c r="D299" s="224"/>
      <c r="E299" s="223"/>
      <c r="F299" s="8"/>
      <c r="G299" s="8"/>
      <c r="H299" s="8"/>
      <c r="I299" s="8"/>
      <c r="J299" s="8"/>
      <c r="K299" s="222"/>
      <c r="L299" s="222"/>
      <c r="M299" s="222"/>
      <c r="N299" s="222"/>
      <c r="O299" s="222"/>
    </row>
    <row r="300" spans="1:15" s="7" customFormat="1" ht="15.75" customHeight="1">
      <c r="A300" s="218"/>
      <c r="B300" s="8"/>
      <c r="C300" s="223"/>
      <c r="D300" s="224"/>
      <c r="E300" s="223"/>
      <c r="F300" s="8"/>
      <c r="G300" s="8"/>
      <c r="H300" s="8"/>
      <c r="I300" s="8"/>
      <c r="J300" s="8"/>
      <c r="K300" s="222"/>
      <c r="L300" s="222"/>
      <c r="M300" s="222"/>
      <c r="N300" s="222"/>
      <c r="O300" s="222"/>
    </row>
    <row r="301" spans="1:15" s="7" customFormat="1" ht="15.75" customHeight="1">
      <c r="A301" s="218"/>
      <c r="B301" s="8"/>
      <c r="C301" s="223"/>
      <c r="D301" s="224"/>
      <c r="E301" s="223"/>
      <c r="F301" s="8"/>
      <c r="G301" s="8"/>
      <c r="H301" s="8"/>
      <c r="I301" s="8"/>
      <c r="J301" s="8"/>
      <c r="K301" s="222"/>
      <c r="L301" s="222"/>
      <c r="M301" s="222"/>
      <c r="N301" s="222"/>
      <c r="O301" s="222"/>
    </row>
    <row r="302" spans="1:15" s="7" customFormat="1" ht="15.75" customHeight="1">
      <c r="A302" s="218"/>
      <c r="B302" s="8"/>
      <c r="C302" s="223"/>
      <c r="D302" s="224"/>
      <c r="E302" s="223"/>
      <c r="F302" s="8"/>
      <c r="G302" s="8"/>
      <c r="H302" s="8"/>
      <c r="I302" s="8"/>
      <c r="J302" s="8"/>
      <c r="K302" s="222"/>
      <c r="L302" s="222"/>
      <c r="M302" s="222"/>
      <c r="N302" s="222"/>
      <c r="O302" s="222"/>
    </row>
    <row r="303" spans="1:15" s="7" customFormat="1" ht="15.75" customHeight="1">
      <c r="A303" s="218"/>
      <c r="B303" s="8"/>
      <c r="C303" s="223"/>
      <c r="D303" s="224"/>
      <c r="E303" s="223"/>
      <c r="F303" s="8"/>
      <c r="G303" s="8"/>
      <c r="H303" s="8"/>
      <c r="I303" s="8"/>
      <c r="J303" s="8"/>
      <c r="K303" s="222"/>
      <c r="L303" s="222"/>
      <c r="M303" s="222"/>
      <c r="N303" s="222"/>
      <c r="O303" s="222"/>
    </row>
    <row r="304" spans="1:15" s="7" customFormat="1" ht="15.75" customHeight="1">
      <c r="A304" s="218"/>
      <c r="B304" s="8"/>
      <c r="C304" s="223"/>
      <c r="D304" s="224"/>
      <c r="E304" s="223"/>
      <c r="F304" s="8"/>
      <c r="G304" s="8"/>
      <c r="H304" s="8"/>
      <c r="I304" s="8"/>
      <c r="J304" s="8"/>
      <c r="K304" s="222"/>
      <c r="L304" s="222"/>
      <c r="M304" s="222"/>
      <c r="N304" s="222"/>
      <c r="O304" s="222"/>
    </row>
    <row r="305" spans="1:15" s="7" customFormat="1" ht="15.75" customHeight="1">
      <c r="A305" s="218"/>
      <c r="B305" s="8"/>
      <c r="C305" s="223"/>
      <c r="D305" s="224"/>
      <c r="E305" s="223"/>
      <c r="F305" s="8"/>
      <c r="G305" s="8"/>
      <c r="H305" s="8"/>
      <c r="I305" s="8"/>
      <c r="J305" s="8"/>
      <c r="K305" s="222"/>
      <c r="L305" s="222"/>
      <c r="M305" s="222"/>
      <c r="N305" s="222"/>
      <c r="O305" s="222"/>
    </row>
    <row r="306" spans="1:15" s="7" customFormat="1" ht="15.75" customHeight="1">
      <c r="A306" s="218"/>
      <c r="B306" s="8"/>
      <c r="C306" s="223"/>
      <c r="D306" s="224"/>
      <c r="E306" s="223"/>
      <c r="F306" s="8"/>
      <c r="G306" s="8"/>
      <c r="H306" s="8"/>
      <c r="I306" s="8"/>
      <c r="J306" s="8"/>
      <c r="K306" s="222"/>
      <c r="L306" s="222"/>
      <c r="M306" s="222"/>
      <c r="N306" s="222"/>
      <c r="O306" s="222"/>
    </row>
    <row r="307" spans="1:15" s="7" customFormat="1" ht="15.75" customHeight="1">
      <c r="A307" s="218"/>
      <c r="B307" s="8"/>
      <c r="C307" s="223"/>
      <c r="D307" s="224"/>
      <c r="E307" s="223"/>
      <c r="F307" s="8"/>
      <c r="G307" s="8"/>
      <c r="H307" s="8"/>
      <c r="I307" s="8"/>
      <c r="J307" s="8"/>
      <c r="K307" s="222"/>
      <c r="L307" s="222"/>
      <c r="M307" s="222"/>
      <c r="N307" s="222"/>
      <c r="O307" s="222"/>
    </row>
    <row r="308" spans="1:15" s="7" customFormat="1" ht="15.75" customHeight="1">
      <c r="A308" s="218"/>
      <c r="B308" s="8"/>
      <c r="C308" s="223"/>
      <c r="D308" s="224"/>
      <c r="E308" s="223"/>
      <c r="F308" s="8"/>
      <c r="G308" s="8"/>
      <c r="H308" s="8"/>
      <c r="I308" s="8"/>
      <c r="J308" s="8"/>
      <c r="K308" s="222"/>
      <c r="L308" s="222"/>
      <c r="M308" s="222"/>
      <c r="N308" s="222"/>
      <c r="O308" s="222"/>
    </row>
    <row r="309" spans="1:15" s="7" customFormat="1" ht="15.75" customHeight="1">
      <c r="A309" s="218"/>
      <c r="B309" s="8"/>
      <c r="C309" s="223"/>
      <c r="D309" s="224"/>
      <c r="E309" s="223"/>
      <c r="F309" s="8"/>
      <c r="G309" s="8"/>
      <c r="H309" s="8"/>
      <c r="I309" s="8"/>
      <c r="J309" s="8"/>
      <c r="K309" s="222"/>
      <c r="L309" s="222"/>
      <c r="M309" s="222"/>
      <c r="N309" s="222"/>
      <c r="O309" s="222"/>
    </row>
    <row r="310" spans="1:15" s="7" customFormat="1" ht="15.75" customHeight="1">
      <c r="A310" s="218"/>
      <c r="B310" s="8"/>
      <c r="C310" s="223"/>
      <c r="D310" s="224"/>
      <c r="E310" s="223"/>
      <c r="F310" s="8"/>
      <c r="G310" s="8"/>
      <c r="H310" s="8"/>
      <c r="I310" s="8"/>
      <c r="J310" s="8"/>
      <c r="K310" s="222"/>
      <c r="L310" s="222"/>
      <c r="M310" s="222"/>
      <c r="N310" s="222"/>
      <c r="O310" s="222"/>
    </row>
    <row r="311" spans="1:15" s="7" customFormat="1" ht="15.75" customHeight="1">
      <c r="A311" s="218"/>
      <c r="B311" s="8"/>
      <c r="C311" s="223"/>
      <c r="D311" s="224"/>
      <c r="E311" s="223"/>
      <c r="F311" s="8"/>
      <c r="G311" s="8"/>
      <c r="H311" s="8"/>
      <c r="I311" s="8"/>
      <c r="J311" s="8"/>
      <c r="K311" s="222"/>
      <c r="L311" s="222"/>
      <c r="M311" s="222"/>
      <c r="N311" s="222"/>
      <c r="O311" s="222"/>
    </row>
    <row r="312" spans="1:15" s="7" customFormat="1" ht="15.75" customHeight="1">
      <c r="A312" s="218"/>
      <c r="B312" s="8"/>
      <c r="C312" s="223"/>
      <c r="D312" s="224"/>
      <c r="E312" s="223"/>
      <c r="F312" s="8"/>
      <c r="G312" s="8"/>
      <c r="H312" s="8"/>
      <c r="I312" s="8"/>
      <c r="J312" s="8"/>
      <c r="K312" s="222"/>
      <c r="L312" s="222"/>
      <c r="M312" s="222"/>
      <c r="N312" s="222"/>
      <c r="O312" s="222"/>
    </row>
    <row r="313" spans="1:15" s="7" customFormat="1" ht="15.75" customHeight="1">
      <c r="A313" s="218"/>
      <c r="B313" s="8"/>
      <c r="C313" s="223"/>
      <c r="D313" s="224"/>
      <c r="E313" s="223"/>
      <c r="F313" s="8"/>
      <c r="G313" s="8"/>
      <c r="H313" s="8"/>
      <c r="I313" s="8"/>
      <c r="J313" s="8"/>
      <c r="K313" s="222"/>
      <c r="L313" s="222"/>
      <c r="M313" s="222"/>
      <c r="N313" s="222"/>
      <c r="O313" s="222"/>
    </row>
    <row r="314" spans="1:15" s="7" customFormat="1" ht="15.75" customHeight="1">
      <c r="A314" s="218"/>
      <c r="B314" s="8"/>
      <c r="C314" s="223"/>
      <c r="D314" s="224"/>
      <c r="E314" s="223"/>
      <c r="F314" s="8"/>
      <c r="G314" s="8"/>
      <c r="H314" s="8"/>
      <c r="I314" s="8"/>
      <c r="J314" s="8"/>
      <c r="K314" s="222"/>
      <c r="L314" s="222"/>
      <c r="M314" s="222"/>
      <c r="N314" s="222"/>
      <c r="O314" s="222"/>
    </row>
    <row r="315" spans="1:15" s="7" customFormat="1" ht="15.75" customHeight="1">
      <c r="A315" s="218"/>
      <c r="B315" s="8"/>
      <c r="C315" s="223"/>
      <c r="D315" s="224"/>
      <c r="E315" s="223"/>
      <c r="F315" s="8"/>
      <c r="G315" s="8"/>
      <c r="H315" s="8"/>
      <c r="I315" s="8"/>
      <c r="J315" s="8"/>
      <c r="K315" s="222"/>
      <c r="L315" s="222"/>
      <c r="M315" s="222"/>
      <c r="N315" s="222"/>
      <c r="O315" s="222"/>
    </row>
    <row r="316" spans="1:15" s="7" customFormat="1" ht="15.75" customHeight="1">
      <c r="A316" s="218"/>
      <c r="B316" s="8"/>
      <c r="C316" s="223"/>
      <c r="D316" s="224"/>
      <c r="E316" s="223"/>
      <c r="F316" s="8"/>
      <c r="G316" s="8"/>
      <c r="H316" s="8"/>
      <c r="I316" s="8"/>
      <c r="J316" s="8"/>
      <c r="K316" s="222"/>
      <c r="L316" s="222"/>
      <c r="M316" s="222"/>
      <c r="N316" s="222"/>
      <c r="O316" s="222"/>
    </row>
    <row r="317" spans="1:15" s="7" customFormat="1" ht="15.75" customHeight="1">
      <c r="A317" s="218"/>
      <c r="B317" s="8"/>
      <c r="C317" s="223"/>
      <c r="D317" s="224"/>
      <c r="E317" s="223"/>
      <c r="F317" s="8"/>
      <c r="G317" s="8"/>
      <c r="H317" s="8"/>
      <c r="I317" s="8"/>
      <c r="J317" s="8"/>
      <c r="K317" s="222"/>
      <c r="L317" s="222"/>
      <c r="M317" s="222"/>
      <c r="N317" s="222"/>
      <c r="O317" s="222"/>
    </row>
    <row r="318" spans="1:15" s="7" customFormat="1" ht="15.75" customHeight="1">
      <c r="A318" s="218"/>
      <c r="B318" s="8"/>
      <c r="C318" s="223"/>
      <c r="D318" s="224"/>
      <c r="E318" s="223"/>
      <c r="F318" s="8"/>
      <c r="G318" s="8"/>
      <c r="H318" s="8"/>
      <c r="I318" s="8"/>
      <c r="J318" s="8"/>
      <c r="K318" s="222"/>
      <c r="L318" s="222"/>
      <c r="M318" s="222"/>
      <c r="N318" s="222"/>
      <c r="O318" s="222"/>
    </row>
    <row r="319" spans="1:15" s="7" customFormat="1" ht="15.75" customHeight="1">
      <c r="A319" s="218"/>
      <c r="B319" s="8"/>
      <c r="C319" s="223"/>
      <c r="D319" s="224"/>
      <c r="E319" s="223"/>
      <c r="F319" s="8"/>
      <c r="G319" s="8"/>
      <c r="H319" s="8"/>
      <c r="I319" s="8"/>
      <c r="J319" s="8"/>
      <c r="K319" s="222"/>
      <c r="L319" s="222"/>
      <c r="M319" s="222"/>
      <c r="N319" s="222"/>
      <c r="O319" s="222"/>
    </row>
    <row r="320" spans="1:15" s="7" customFormat="1" ht="15.75" customHeight="1">
      <c r="A320" s="218"/>
      <c r="B320" s="8"/>
      <c r="C320" s="223"/>
      <c r="D320" s="224"/>
      <c r="E320" s="223"/>
      <c r="F320" s="8"/>
      <c r="G320" s="8"/>
      <c r="H320" s="8"/>
      <c r="I320" s="8"/>
      <c r="J320" s="8"/>
      <c r="K320" s="222"/>
      <c r="L320" s="222"/>
      <c r="M320" s="222"/>
      <c r="N320" s="222"/>
      <c r="O320" s="222"/>
    </row>
    <row r="321" spans="1:15" s="7" customFormat="1" ht="15.75" customHeight="1">
      <c r="A321" s="218"/>
      <c r="B321" s="8"/>
      <c r="C321" s="223"/>
      <c r="D321" s="224"/>
      <c r="E321" s="223"/>
      <c r="F321" s="8"/>
      <c r="G321" s="8"/>
      <c r="H321" s="8"/>
      <c r="I321" s="8"/>
      <c r="J321" s="8"/>
      <c r="K321" s="222"/>
      <c r="L321" s="222"/>
      <c r="M321" s="222"/>
      <c r="N321" s="222"/>
      <c r="O321" s="222"/>
    </row>
    <row r="322" spans="1:15" s="7" customFormat="1" ht="15.75" customHeight="1">
      <c r="A322" s="218"/>
      <c r="B322" s="8"/>
      <c r="C322" s="223"/>
      <c r="D322" s="224"/>
      <c r="E322" s="223"/>
      <c r="F322" s="8"/>
      <c r="G322" s="8"/>
      <c r="H322" s="8"/>
      <c r="I322" s="8"/>
      <c r="J322" s="8"/>
      <c r="K322" s="222"/>
      <c r="L322" s="222"/>
      <c r="M322" s="222"/>
      <c r="N322" s="222"/>
      <c r="O322" s="222"/>
    </row>
    <row r="323" spans="1:15" s="7" customFormat="1" ht="15.75" customHeight="1">
      <c r="A323" s="218"/>
      <c r="B323" s="8"/>
      <c r="C323" s="223"/>
      <c r="D323" s="224"/>
      <c r="E323" s="223"/>
      <c r="F323" s="8"/>
      <c r="G323" s="8"/>
      <c r="H323" s="8"/>
      <c r="I323" s="8"/>
      <c r="J323" s="8"/>
      <c r="K323" s="222"/>
      <c r="L323" s="222"/>
      <c r="M323" s="222"/>
      <c r="N323" s="222"/>
      <c r="O323" s="222"/>
    </row>
    <row r="324" spans="1:15" s="7" customFormat="1" ht="15.75" customHeight="1">
      <c r="A324" s="218"/>
      <c r="B324" s="8"/>
      <c r="C324" s="223"/>
      <c r="D324" s="224"/>
      <c r="E324" s="223"/>
      <c r="F324" s="8"/>
      <c r="G324" s="8"/>
      <c r="H324" s="8"/>
      <c r="I324" s="8"/>
      <c r="J324" s="8"/>
      <c r="K324" s="222"/>
      <c r="L324" s="222"/>
      <c r="M324" s="222"/>
      <c r="N324" s="222"/>
      <c r="O324" s="222"/>
    </row>
    <row r="325" spans="1:15" s="7" customFormat="1" ht="15.75" customHeight="1">
      <c r="A325" s="218"/>
      <c r="B325" s="8"/>
      <c r="C325" s="223"/>
      <c r="D325" s="224"/>
      <c r="E325" s="223"/>
      <c r="F325" s="8"/>
      <c r="G325" s="8"/>
      <c r="H325" s="8"/>
      <c r="I325" s="8"/>
      <c r="J325" s="8"/>
      <c r="K325" s="222"/>
      <c r="L325" s="222"/>
      <c r="M325" s="222"/>
      <c r="N325" s="222"/>
      <c r="O325" s="222"/>
    </row>
    <row r="326" spans="1:15" s="7" customFormat="1" ht="15.75" customHeight="1">
      <c r="A326" s="218"/>
      <c r="B326" s="8"/>
      <c r="C326" s="223"/>
      <c r="D326" s="224"/>
      <c r="E326" s="223"/>
      <c r="F326" s="8"/>
      <c r="G326" s="8"/>
      <c r="H326" s="8"/>
      <c r="I326" s="8"/>
      <c r="J326" s="8"/>
      <c r="K326" s="222"/>
      <c r="L326" s="222"/>
      <c r="M326" s="222"/>
      <c r="N326" s="222"/>
      <c r="O326" s="222"/>
    </row>
    <row r="327" spans="1:15" s="7" customFormat="1" ht="15.75" customHeight="1">
      <c r="A327" s="218"/>
      <c r="B327" s="8"/>
      <c r="C327" s="223"/>
      <c r="D327" s="224"/>
      <c r="E327" s="223"/>
      <c r="F327" s="8"/>
      <c r="G327" s="8"/>
      <c r="H327" s="8"/>
      <c r="I327" s="8"/>
      <c r="J327" s="8"/>
      <c r="K327" s="222"/>
      <c r="L327" s="222"/>
      <c r="M327" s="222"/>
      <c r="N327" s="222"/>
      <c r="O327" s="222"/>
    </row>
    <row r="328" spans="1:15" s="7" customFormat="1" ht="15.75" customHeight="1">
      <c r="A328" s="218"/>
      <c r="B328" s="8"/>
      <c r="C328" s="223"/>
      <c r="D328" s="224"/>
      <c r="E328" s="223"/>
      <c r="F328" s="8"/>
      <c r="G328" s="8"/>
      <c r="H328" s="8"/>
      <c r="I328" s="8"/>
      <c r="J328" s="8"/>
      <c r="K328" s="222"/>
      <c r="L328" s="222"/>
      <c r="M328" s="222"/>
      <c r="N328" s="222"/>
      <c r="O328" s="222"/>
    </row>
    <row r="329" spans="1:15" s="7" customFormat="1" ht="15.75" customHeight="1">
      <c r="A329" s="218"/>
      <c r="B329" s="8"/>
      <c r="C329" s="223"/>
      <c r="D329" s="224"/>
      <c r="E329" s="223"/>
      <c r="F329" s="8"/>
      <c r="G329" s="8"/>
      <c r="H329" s="8"/>
      <c r="I329" s="8"/>
      <c r="J329" s="8"/>
      <c r="K329" s="222"/>
      <c r="L329" s="222"/>
      <c r="M329" s="222"/>
      <c r="N329" s="222"/>
      <c r="O329" s="222"/>
    </row>
    <row r="330" spans="1:15" s="7" customFormat="1" ht="15.75" customHeight="1">
      <c r="A330" s="218"/>
      <c r="B330" s="8"/>
      <c r="C330" s="223"/>
      <c r="D330" s="224"/>
      <c r="E330" s="223"/>
      <c r="F330" s="8"/>
      <c r="G330" s="8"/>
      <c r="H330" s="8"/>
      <c r="I330" s="8"/>
      <c r="J330" s="8"/>
      <c r="K330" s="222"/>
      <c r="L330" s="222"/>
      <c r="M330" s="222"/>
      <c r="N330" s="222"/>
      <c r="O330" s="222"/>
    </row>
    <row r="331" spans="1:15" s="7" customFormat="1" ht="15.75" customHeight="1">
      <c r="A331" s="218"/>
      <c r="B331" s="8"/>
      <c r="C331" s="223"/>
      <c r="D331" s="224"/>
      <c r="E331" s="223"/>
      <c r="F331" s="8"/>
      <c r="G331" s="8"/>
      <c r="H331" s="8"/>
      <c r="I331" s="8"/>
      <c r="J331" s="8"/>
      <c r="K331" s="222"/>
      <c r="L331" s="222"/>
      <c r="M331" s="222"/>
      <c r="N331" s="222"/>
      <c r="O331" s="222"/>
    </row>
    <row r="332" spans="1:15" s="7" customFormat="1" ht="15.75" customHeight="1">
      <c r="A332" s="218"/>
      <c r="B332" s="8"/>
      <c r="C332" s="223"/>
      <c r="D332" s="224"/>
      <c r="E332" s="223"/>
      <c r="F332" s="8"/>
      <c r="G332" s="8"/>
      <c r="H332" s="8"/>
      <c r="I332" s="8"/>
      <c r="J332" s="8"/>
      <c r="K332" s="222"/>
      <c r="L332" s="222"/>
      <c r="M332" s="222"/>
      <c r="N332" s="222"/>
      <c r="O332" s="222"/>
    </row>
    <row r="333" spans="1:15" s="7" customFormat="1" ht="15.75" customHeight="1">
      <c r="A333" s="218"/>
      <c r="B333" s="8"/>
      <c r="C333" s="223"/>
      <c r="D333" s="224"/>
      <c r="E333" s="223"/>
      <c r="F333" s="8"/>
      <c r="G333" s="8"/>
      <c r="H333" s="8"/>
      <c r="I333" s="8"/>
      <c r="J333" s="8"/>
      <c r="K333" s="222"/>
      <c r="L333" s="222"/>
      <c r="M333" s="222"/>
      <c r="N333" s="222"/>
      <c r="O333" s="222"/>
    </row>
    <row r="334" spans="1:15" s="7" customFormat="1" ht="15.75" customHeight="1">
      <c r="A334" s="218"/>
      <c r="B334" s="8"/>
      <c r="C334" s="223"/>
      <c r="D334" s="224"/>
      <c r="E334" s="223"/>
      <c r="F334" s="8"/>
      <c r="G334" s="8"/>
      <c r="H334" s="8"/>
      <c r="I334" s="8"/>
      <c r="J334" s="8"/>
      <c r="K334" s="222"/>
      <c r="L334" s="222"/>
      <c r="M334" s="222"/>
      <c r="N334" s="222"/>
      <c r="O334" s="222"/>
    </row>
    <row r="335" spans="1:15" s="7" customFormat="1" ht="15.75" customHeight="1">
      <c r="A335" s="218"/>
      <c r="B335" s="8"/>
      <c r="C335" s="223"/>
      <c r="D335" s="224"/>
      <c r="E335" s="223"/>
      <c r="F335" s="8"/>
      <c r="G335" s="8"/>
      <c r="H335" s="8"/>
      <c r="I335" s="8"/>
      <c r="J335" s="8"/>
      <c r="K335" s="222"/>
      <c r="L335" s="222"/>
      <c r="M335" s="222"/>
      <c r="N335" s="222"/>
      <c r="O335" s="222"/>
    </row>
    <row r="336" spans="1:15" s="7" customFormat="1" ht="15.75" customHeight="1">
      <c r="A336" s="218"/>
      <c r="B336" s="8"/>
      <c r="C336" s="223"/>
      <c r="D336" s="224"/>
      <c r="E336" s="223"/>
      <c r="F336" s="8"/>
      <c r="G336" s="8"/>
      <c r="H336" s="8"/>
      <c r="I336" s="8"/>
      <c r="J336" s="8"/>
      <c r="K336" s="222"/>
      <c r="L336" s="222"/>
      <c r="M336" s="222"/>
      <c r="N336" s="222"/>
      <c r="O336" s="222"/>
    </row>
    <row r="337" spans="1:15" s="7" customFormat="1" ht="15.75" customHeight="1">
      <c r="A337" s="218"/>
      <c r="B337" s="8"/>
      <c r="C337" s="223"/>
      <c r="D337" s="224"/>
      <c r="E337" s="223"/>
      <c r="F337" s="8"/>
      <c r="G337" s="8"/>
      <c r="H337" s="8"/>
      <c r="I337" s="8"/>
      <c r="J337" s="8"/>
      <c r="K337" s="222"/>
      <c r="L337" s="222"/>
      <c r="M337" s="222"/>
      <c r="N337" s="222"/>
      <c r="O337" s="222"/>
    </row>
    <row r="338" spans="1:15" s="7" customFormat="1" ht="15.75" customHeight="1">
      <c r="A338" s="218"/>
      <c r="B338" s="8"/>
      <c r="C338" s="223"/>
      <c r="D338" s="224"/>
      <c r="E338" s="223"/>
      <c r="F338" s="8"/>
      <c r="G338" s="8"/>
      <c r="H338" s="8"/>
      <c r="I338" s="8"/>
      <c r="J338" s="8"/>
      <c r="K338" s="222"/>
      <c r="L338" s="222"/>
      <c r="M338" s="222"/>
      <c r="N338" s="222"/>
      <c r="O338" s="222"/>
    </row>
    <row r="339" spans="1:15" s="7" customFormat="1" ht="15.75" customHeight="1">
      <c r="A339" s="218"/>
      <c r="B339" s="8"/>
      <c r="C339" s="223"/>
      <c r="D339" s="224"/>
      <c r="E339" s="223"/>
      <c r="F339" s="8"/>
      <c r="G339" s="8"/>
      <c r="H339" s="8"/>
      <c r="I339" s="8"/>
      <c r="J339" s="8"/>
      <c r="K339" s="222"/>
      <c r="L339" s="222"/>
      <c r="M339" s="222"/>
      <c r="N339" s="222"/>
      <c r="O339" s="222"/>
    </row>
    <row r="340" spans="1:15" s="7" customFormat="1" ht="15.75" customHeight="1">
      <c r="A340" s="218"/>
      <c r="B340" s="8"/>
      <c r="C340" s="223"/>
      <c r="D340" s="224"/>
      <c r="E340" s="223"/>
      <c r="F340" s="8"/>
      <c r="G340" s="8"/>
      <c r="H340" s="8"/>
      <c r="I340" s="8"/>
      <c r="J340" s="8"/>
      <c r="K340" s="222"/>
      <c r="L340" s="222"/>
      <c r="M340" s="222"/>
      <c r="N340" s="222"/>
      <c r="O340" s="222"/>
    </row>
    <row r="341" spans="1:15" s="7" customFormat="1" ht="15.75" customHeight="1">
      <c r="A341" s="218"/>
      <c r="B341" s="8"/>
      <c r="C341" s="223"/>
      <c r="D341" s="224"/>
      <c r="E341" s="223"/>
      <c r="F341" s="8"/>
      <c r="G341" s="8"/>
      <c r="H341" s="8"/>
      <c r="I341" s="8"/>
      <c r="J341" s="8"/>
      <c r="K341" s="222"/>
      <c r="L341" s="222"/>
      <c r="M341" s="222"/>
      <c r="N341" s="222"/>
      <c r="O341" s="222"/>
    </row>
    <row r="342" spans="1:15" s="7" customFormat="1" ht="15.75" customHeight="1">
      <c r="A342" s="218"/>
      <c r="B342" s="8"/>
      <c r="C342" s="223"/>
      <c r="D342" s="224"/>
      <c r="E342" s="223"/>
      <c r="F342" s="8"/>
      <c r="G342" s="8"/>
      <c r="H342" s="8"/>
      <c r="I342" s="8"/>
      <c r="J342" s="8"/>
      <c r="K342" s="222"/>
      <c r="L342" s="222"/>
      <c r="M342" s="222"/>
      <c r="N342" s="222"/>
      <c r="O342" s="222"/>
    </row>
    <row r="343" spans="1:15" s="7" customFormat="1" ht="15.75" customHeight="1">
      <c r="A343" s="218"/>
      <c r="B343" s="8"/>
      <c r="C343" s="223"/>
      <c r="D343" s="224"/>
      <c r="E343" s="223"/>
      <c r="F343" s="8"/>
      <c r="G343" s="8"/>
      <c r="H343" s="8"/>
      <c r="I343" s="8"/>
      <c r="J343" s="8"/>
      <c r="K343" s="222"/>
      <c r="L343" s="222"/>
      <c r="M343" s="222"/>
      <c r="N343" s="222"/>
      <c r="O343" s="222"/>
    </row>
    <row r="344" spans="1:15" s="7" customFormat="1" ht="15.75" customHeight="1">
      <c r="A344" s="218"/>
      <c r="B344" s="8"/>
      <c r="C344" s="223"/>
      <c r="D344" s="224"/>
      <c r="E344" s="223"/>
      <c r="F344" s="8"/>
      <c r="G344" s="8"/>
      <c r="H344" s="8"/>
      <c r="I344" s="8"/>
      <c r="J344" s="8"/>
      <c r="K344" s="222"/>
      <c r="L344" s="222"/>
      <c r="M344" s="222"/>
      <c r="N344" s="222"/>
      <c r="O344" s="222"/>
    </row>
    <row r="345" spans="1:15" s="7" customFormat="1" ht="15.75" customHeight="1">
      <c r="A345" s="218"/>
      <c r="B345" s="8"/>
      <c r="C345" s="223"/>
      <c r="D345" s="224"/>
      <c r="E345" s="223"/>
      <c r="F345" s="8"/>
      <c r="G345" s="8"/>
      <c r="H345" s="8"/>
      <c r="I345" s="8"/>
      <c r="J345" s="8"/>
      <c r="K345" s="222"/>
      <c r="L345" s="222"/>
      <c r="M345" s="222"/>
      <c r="N345" s="222"/>
      <c r="O345" s="222"/>
    </row>
    <row r="346" spans="1:15" s="7" customFormat="1" ht="15.75" customHeight="1">
      <c r="A346" s="218"/>
      <c r="B346" s="8"/>
      <c r="C346" s="223"/>
      <c r="D346" s="224"/>
      <c r="E346" s="223"/>
      <c r="F346" s="8"/>
      <c r="G346" s="8"/>
      <c r="H346" s="8"/>
      <c r="I346" s="8"/>
      <c r="J346" s="8"/>
      <c r="K346" s="222"/>
      <c r="L346" s="222"/>
      <c r="M346" s="222"/>
      <c r="N346" s="222"/>
      <c r="O346" s="222"/>
    </row>
    <row r="347" spans="1:15" s="7" customFormat="1" ht="15.75" customHeight="1">
      <c r="A347" s="218"/>
      <c r="B347" s="8"/>
      <c r="C347" s="223"/>
      <c r="D347" s="224"/>
      <c r="E347" s="223"/>
      <c r="F347" s="8"/>
      <c r="G347" s="8"/>
      <c r="H347" s="8"/>
      <c r="I347" s="8"/>
      <c r="J347" s="8"/>
      <c r="K347" s="222"/>
      <c r="L347" s="222"/>
      <c r="M347" s="222"/>
      <c r="N347" s="222"/>
      <c r="O347" s="222"/>
    </row>
    <row r="348" spans="1:15" s="7" customFormat="1" ht="15.75" customHeight="1">
      <c r="A348" s="218"/>
      <c r="B348" s="8"/>
      <c r="C348" s="223"/>
      <c r="D348" s="224"/>
      <c r="E348" s="223"/>
      <c r="F348" s="8"/>
      <c r="G348" s="8"/>
      <c r="H348" s="8"/>
      <c r="I348" s="8"/>
      <c r="J348" s="8"/>
      <c r="K348" s="222"/>
      <c r="L348" s="222"/>
      <c r="M348" s="222"/>
      <c r="N348" s="222"/>
      <c r="O348" s="222"/>
    </row>
    <row r="349" spans="1:15" s="7" customFormat="1" ht="15.75" customHeight="1">
      <c r="A349" s="1"/>
      <c r="B349" s="1"/>
      <c r="C349" s="2"/>
      <c r="D349" s="3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7" customFormat="1" ht="15.75" customHeight="1">
      <c r="A350" s="1"/>
      <c r="B350" s="1"/>
      <c r="C350" s="2"/>
      <c r="D350" s="3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7" customFormat="1" ht="15.75" customHeight="1">
      <c r="A351" s="1"/>
      <c r="B351" s="1"/>
      <c r="C351" s="2"/>
      <c r="D351" s="3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7" customFormat="1" ht="15.75" customHeight="1">
      <c r="A352" s="1"/>
      <c r="B352" s="1"/>
      <c r="C352" s="2"/>
      <c r="D352" s="3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7" customFormat="1" ht="15.75" customHeight="1">
      <c r="A353" s="1"/>
      <c r="B353" s="1"/>
      <c r="C353" s="2"/>
      <c r="D353" s="3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7" customFormat="1" ht="15.75" customHeight="1">
      <c r="A354" s="1"/>
      <c r="B354" s="1"/>
      <c r="C354" s="2"/>
      <c r="D354" s="3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7" customFormat="1" ht="15.75" customHeight="1">
      <c r="A355" s="1"/>
      <c r="B355" s="1"/>
      <c r="C355" s="2"/>
      <c r="D355" s="3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7" customFormat="1" ht="15.75" customHeight="1">
      <c r="A356" s="1"/>
      <c r="B356" s="1"/>
      <c r="C356" s="2"/>
      <c r="D356" s="3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7" customFormat="1" ht="15.75" customHeight="1">
      <c r="A357" s="1"/>
      <c r="B357" s="1"/>
      <c r="C357" s="2"/>
      <c r="D357" s="3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7" customFormat="1" ht="15.75" customHeight="1">
      <c r="A358" s="1"/>
      <c r="B358" s="1"/>
      <c r="C358" s="2"/>
      <c r="D358" s="3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7" customFormat="1" ht="15.75" customHeight="1">
      <c r="A359" s="1"/>
      <c r="B359" s="1"/>
      <c r="C359" s="2"/>
      <c r="D359" s="3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7" customFormat="1" ht="15.75" customHeight="1">
      <c r="A360" s="1"/>
      <c r="B360" s="1"/>
      <c r="C360" s="2"/>
      <c r="D360" s="3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7" customFormat="1" ht="15.75" customHeight="1">
      <c r="A361" s="1"/>
      <c r="B361" s="1"/>
      <c r="C361" s="2"/>
      <c r="D361" s="3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7" customFormat="1" ht="15.75" customHeight="1">
      <c r="A362" s="1"/>
      <c r="B362" s="1"/>
      <c r="C362" s="2"/>
      <c r="D362" s="3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7" customFormat="1" ht="15.75" customHeight="1">
      <c r="A363" s="1"/>
      <c r="B363" s="1"/>
      <c r="C363" s="2"/>
      <c r="D363" s="3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7" customFormat="1" ht="15.75" customHeight="1">
      <c r="A364" s="1"/>
      <c r="B364" s="1"/>
      <c r="C364" s="2"/>
      <c r="D364" s="3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7" customFormat="1" ht="15.75" customHeight="1">
      <c r="A365" s="1"/>
      <c r="B365" s="1"/>
      <c r="C365" s="2"/>
      <c r="D365" s="3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7" customFormat="1" ht="15.75" customHeight="1">
      <c r="A366" s="1"/>
      <c r="B366" s="1"/>
      <c r="C366" s="2"/>
      <c r="D366" s="3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7" customFormat="1" ht="15.75" customHeight="1">
      <c r="A367" s="1"/>
      <c r="B367" s="1"/>
      <c r="C367" s="2"/>
      <c r="D367" s="3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7" customFormat="1" ht="15.75" customHeight="1">
      <c r="A368" s="1"/>
      <c r="B368" s="1"/>
      <c r="C368" s="2"/>
      <c r="D368" s="3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7" customFormat="1" ht="15.75" customHeight="1">
      <c r="A369" s="1"/>
      <c r="B369" s="1"/>
      <c r="C369" s="2"/>
      <c r="D369" s="3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7" customFormat="1" ht="15.75" customHeight="1">
      <c r="A370" s="1"/>
      <c r="B370" s="1"/>
      <c r="C370" s="2"/>
      <c r="D370" s="3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7" customFormat="1" ht="15.75" customHeight="1">
      <c r="A371" s="1"/>
      <c r="B371" s="1"/>
      <c r="C371" s="2"/>
      <c r="D371" s="3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7" customFormat="1" ht="15.75" customHeight="1">
      <c r="A372" s="1"/>
      <c r="B372" s="1"/>
      <c r="C372" s="2"/>
      <c r="D372" s="3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7" customFormat="1" ht="15.75" customHeight="1">
      <c r="A373" s="1"/>
      <c r="B373" s="1"/>
      <c r="C373" s="2"/>
      <c r="D373" s="3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7" customFormat="1" ht="15.75" customHeight="1">
      <c r="A374" s="1"/>
      <c r="B374" s="1"/>
      <c r="C374" s="2"/>
      <c r="D374" s="3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7" customFormat="1" ht="15.75" customHeight="1">
      <c r="A375" s="1"/>
      <c r="B375" s="1"/>
      <c r="C375" s="2"/>
      <c r="D375" s="3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7" customFormat="1" ht="15.75" customHeight="1">
      <c r="A376" s="1"/>
      <c r="B376" s="1"/>
      <c r="C376" s="2"/>
      <c r="D376" s="3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7" customFormat="1" ht="15.75" customHeight="1">
      <c r="A377" s="1"/>
      <c r="B377" s="1"/>
      <c r="C377" s="2"/>
      <c r="D377" s="3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7" customFormat="1" ht="15.75" customHeight="1">
      <c r="A378" s="1"/>
      <c r="B378" s="1"/>
      <c r="C378" s="2"/>
      <c r="D378" s="3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7" customFormat="1" ht="15.75" customHeight="1">
      <c r="A379" s="1"/>
      <c r="B379" s="1"/>
      <c r="C379" s="2"/>
      <c r="D379" s="3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7" customFormat="1" ht="15.75" customHeight="1">
      <c r="A380" s="1"/>
      <c r="B380" s="1"/>
      <c r="C380" s="2"/>
      <c r="D380" s="3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7" customFormat="1" ht="15.75" customHeight="1">
      <c r="A381" s="1"/>
      <c r="B381" s="1"/>
      <c r="C381" s="2"/>
      <c r="D381" s="3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7" customFormat="1" ht="15.75" customHeight="1">
      <c r="A382" s="1"/>
      <c r="B382" s="1"/>
      <c r="C382" s="2"/>
      <c r="D382" s="3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7" customFormat="1" ht="15.75" customHeight="1">
      <c r="A383" s="1"/>
      <c r="B383" s="1"/>
      <c r="C383" s="2"/>
      <c r="D383" s="3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7" customFormat="1" ht="15.75" customHeight="1">
      <c r="A384" s="1"/>
      <c r="B384" s="1"/>
      <c r="C384" s="2"/>
      <c r="D384" s="3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7" customFormat="1" ht="15.75" customHeight="1">
      <c r="A385" s="1"/>
      <c r="B385" s="1"/>
      <c r="C385" s="2"/>
      <c r="D385" s="3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7" customFormat="1" ht="15.75" customHeight="1">
      <c r="A386" s="1"/>
      <c r="B386" s="1"/>
      <c r="C386" s="2"/>
      <c r="D386" s="3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7" customFormat="1" ht="15.75" customHeight="1">
      <c r="A387" s="1"/>
      <c r="B387" s="1"/>
      <c r="C387" s="2"/>
      <c r="D387" s="3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7" customFormat="1" ht="15.75" customHeight="1">
      <c r="A388" s="1"/>
      <c r="B388" s="1"/>
      <c r="C388" s="2"/>
      <c r="D388" s="3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7" customFormat="1" ht="15.75" customHeight="1">
      <c r="A389" s="1"/>
      <c r="B389" s="1"/>
      <c r="C389" s="2"/>
      <c r="D389" s="3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7" customFormat="1" ht="15.75" customHeight="1">
      <c r="A390" s="1"/>
      <c r="B390" s="1"/>
      <c r="C390" s="2"/>
      <c r="D390" s="3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7" customFormat="1" ht="15.75" customHeight="1">
      <c r="A391" s="1"/>
      <c r="B391" s="1"/>
      <c r="C391" s="2"/>
      <c r="D391" s="3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7" customFormat="1" ht="15.75" customHeight="1">
      <c r="A392" s="1"/>
      <c r="B392" s="1"/>
      <c r="C392" s="2"/>
      <c r="D392" s="3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7" customFormat="1" ht="15.75" customHeight="1">
      <c r="A393" s="1"/>
      <c r="B393" s="1"/>
      <c r="C393" s="2"/>
      <c r="D393" s="3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7" customFormat="1" ht="15.75" customHeight="1">
      <c r="A394" s="1"/>
      <c r="B394" s="1"/>
      <c r="C394" s="2"/>
      <c r="D394" s="3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7" customFormat="1" ht="15.75" customHeight="1">
      <c r="A395" s="1"/>
      <c r="B395" s="1"/>
      <c r="C395" s="2"/>
      <c r="D395" s="3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7" customFormat="1" ht="15.75" customHeight="1">
      <c r="A396" s="1"/>
      <c r="B396" s="1"/>
      <c r="C396" s="2"/>
      <c r="D396" s="3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7" customFormat="1" ht="15.75" customHeight="1">
      <c r="A397" s="1"/>
      <c r="B397" s="1"/>
      <c r="C397" s="2"/>
      <c r="D397" s="3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7" customFormat="1" ht="15.75" customHeight="1">
      <c r="A398" s="1"/>
      <c r="B398" s="1"/>
      <c r="C398" s="2"/>
      <c r="D398" s="3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7" customFormat="1" ht="15.75" customHeight="1">
      <c r="A399" s="1"/>
      <c r="B399" s="1"/>
      <c r="C399" s="2"/>
      <c r="D399" s="3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7" customFormat="1" ht="15.75" customHeight="1">
      <c r="A400" s="1"/>
      <c r="B400" s="1"/>
      <c r="C400" s="2"/>
      <c r="D400" s="3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7" customFormat="1" ht="15.75" customHeight="1">
      <c r="A401" s="1"/>
      <c r="B401" s="1"/>
      <c r="C401" s="2"/>
      <c r="D401" s="3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7" customFormat="1" ht="15.75" customHeight="1">
      <c r="A402" s="1"/>
      <c r="B402" s="1"/>
      <c r="C402" s="2"/>
      <c r="D402" s="3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7" customFormat="1" ht="15.75" customHeight="1">
      <c r="A403" s="1"/>
      <c r="B403" s="1"/>
      <c r="C403" s="2"/>
      <c r="D403" s="3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7" customFormat="1" ht="15.75" customHeight="1">
      <c r="A404" s="1"/>
      <c r="B404" s="1"/>
      <c r="C404" s="2"/>
      <c r="D404" s="3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7" customFormat="1" ht="15.75" customHeight="1">
      <c r="A405" s="1"/>
      <c r="B405" s="1"/>
      <c r="C405" s="2"/>
      <c r="D405" s="3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7" customFormat="1" ht="15.75" customHeight="1">
      <c r="A406" s="1"/>
      <c r="B406" s="1"/>
      <c r="C406" s="2"/>
      <c r="D406" s="3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7" customFormat="1" ht="15.75" customHeight="1">
      <c r="A407" s="1"/>
      <c r="B407" s="1"/>
      <c r="C407" s="2"/>
      <c r="D407" s="3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7" customFormat="1" ht="15.75" customHeight="1">
      <c r="A408" s="1"/>
      <c r="B408" s="1"/>
      <c r="C408" s="2"/>
      <c r="D408" s="3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7" customFormat="1" ht="15.75" customHeight="1">
      <c r="A409" s="1"/>
      <c r="B409" s="1"/>
      <c r="C409" s="2"/>
      <c r="D409" s="3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7" customFormat="1" ht="15.75" customHeight="1">
      <c r="A410" s="1"/>
      <c r="B410" s="1"/>
      <c r="C410" s="2"/>
      <c r="D410" s="3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7" customFormat="1" ht="15.75" customHeight="1">
      <c r="A411" s="1"/>
      <c r="B411" s="1"/>
      <c r="C411" s="2"/>
      <c r="D411" s="3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7" customFormat="1" ht="15.75" customHeight="1">
      <c r="A412" s="1"/>
      <c r="B412" s="1"/>
      <c r="C412" s="2"/>
      <c r="D412" s="3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7" customFormat="1" ht="15.75" customHeight="1">
      <c r="A413" s="1"/>
      <c r="B413" s="1"/>
      <c r="C413" s="2"/>
      <c r="D413" s="3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7" customFormat="1" ht="15.75" customHeight="1">
      <c r="A414" s="1"/>
      <c r="B414" s="1"/>
      <c r="C414" s="2"/>
      <c r="D414" s="3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7" customFormat="1" ht="15.75" customHeight="1">
      <c r="A415" s="1"/>
      <c r="B415" s="1"/>
      <c r="C415" s="2"/>
      <c r="D415" s="3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7" customFormat="1" ht="15.75" customHeight="1">
      <c r="A416" s="1"/>
      <c r="B416" s="1"/>
      <c r="C416" s="2"/>
      <c r="D416" s="3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7" customFormat="1" ht="15.75" customHeight="1">
      <c r="A417" s="1"/>
      <c r="B417" s="1"/>
      <c r="C417" s="2"/>
      <c r="D417" s="3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7" customFormat="1" ht="15.75" customHeight="1">
      <c r="A418" s="1"/>
      <c r="B418" s="1"/>
      <c r="C418" s="2"/>
      <c r="D418" s="3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7" customFormat="1" ht="15.75" customHeight="1">
      <c r="A419" s="1"/>
      <c r="B419" s="1"/>
      <c r="C419" s="2"/>
      <c r="D419" s="3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7" customFormat="1" ht="15.75" customHeight="1">
      <c r="A420" s="1"/>
      <c r="B420" s="1"/>
      <c r="C420" s="2"/>
      <c r="D420" s="3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7" customFormat="1" ht="15.75" customHeight="1">
      <c r="A421" s="1"/>
      <c r="B421" s="1"/>
      <c r="C421" s="2"/>
      <c r="D421" s="3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7" customFormat="1" ht="15.75" customHeight="1">
      <c r="A422" s="1"/>
      <c r="B422" s="1"/>
      <c r="C422" s="2"/>
      <c r="D422" s="3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7" customFormat="1" ht="15.75" customHeight="1">
      <c r="A423" s="1"/>
      <c r="B423" s="1"/>
      <c r="C423" s="2"/>
      <c r="D423" s="3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7" customFormat="1" ht="15.75" customHeight="1">
      <c r="A424" s="1"/>
      <c r="B424" s="1"/>
      <c r="C424" s="2"/>
      <c r="D424" s="3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7" customFormat="1" ht="15.75" customHeight="1">
      <c r="A425" s="1"/>
      <c r="B425" s="1"/>
      <c r="C425" s="2"/>
      <c r="D425" s="3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7" customFormat="1" ht="15.75" customHeight="1">
      <c r="A426" s="1"/>
      <c r="B426" s="1"/>
      <c r="C426" s="2"/>
      <c r="D426" s="3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7" customFormat="1" ht="15.75" customHeight="1">
      <c r="A427" s="1"/>
      <c r="B427" s="1"/>
      <c r="C427" s="2"/>
      <c r="D427" s="3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7" customFormat="1" ht="15.75" customHeight="1">
      <c r="A428" s="1"/>
      <c r="B428" s="1"/>
      <c r="C428" s="2"/>
      <c r="D428" s="3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7" customFormat="1" ht="15.75" customHeight="1">
      <c r="A429" s="1"/>
      <c r="B429" s="1"/>
      <c r="C429" s="2"/>
      <c r="D429" s="3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7" customFormat="1" ht="15.75" customHeight="1">
      <c r="A430" s="1"/>
      <c r="B430" s="1"/>
      <c r="C430" s="2"/>
      <c r="D430" s="3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7" customFormat="1" ht="15.75" customHeight="1">
      <c r="A431" s="1"/>
      <c r="B431" s="1"/>
      <c r="C431" s="2"/>
      <c r="D431" s="3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7" customFormat="1" ht="15" customHeight="1">
      <c r="A432" s="1"/>
      <c r="B432" s="1"/>
      <c r="C432" s="2"/>
      <c r="D432" s="3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7" customFormat="1" ht="15" customHeight="1">
      <c r="A433" s="1"/>
      <c r="B433" s="1"/>
      <c r="C433" s="2"/>
      <c r="D433" s="3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7" customFormat="1" ht="15" customHeight="1">
      <c r="A434" s="1"/>
      <c r="B434" s="1"/>
      <c r="C434" s="2"/>
      <c r="D434" s="3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7" customFormat="1" ht="15" customHeight="1">
      <c r="A435" s="1"/>
      <c r="B435" s="1"/>
      <c r="C435" s="2"/>
      <c r="D435" s="3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7" customFormat="1" ht="15" customHeight="1">
      <c r="A436" s="1"/>
      <c r="B436" s="1"/>
      <c r="C436" s="2"/>
      <c r="D436" s="3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7" customFormat="1" ht="15" customHeight="1">
      <c r="A437" s="1"/>
      <c r="B437" s="1"/>
      <c r="C437" s="2"/>
      <c r="D437" s="3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7" customFormat="1" ht="15" customHeight="1">
      <c r="A438" s="1"/>
      <c r="B438" s="1"/>
      <c r="C438" s="2"/>
      <c r="D438" s="3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7" customFormat="1" ht="15" customHeight="1">
      <c r="A439" s="1"/>
      <c r="B439" s="1"/>
      <c r="C439" s="2"/>
      <c r="D439" s="3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7" customFormat="1" ht="15" customHeight="1">
      <c r="A440" s="1"/>
      <c r="B440" s="1"/>
      <c r="C440" s="2"/>
      <c r="D440" s="3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7" customFormat="1" ht="15" customHeight="1">
      <c r="A441" s="1"/>
      <c r="B441" s="1"/>
      <c r="C441" s="2"/>
      <c r="D441" s="3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7" customFormat="1" ht="15" customHeight="1">
      <c r="A442" s="1"/>
      <c r="B442" s="1"/>
      <c r="C442" s="2"/>
      <c r="D442" s="3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7" customFormat="1" ht="15" customHeight="1">
      <c r="A443" s="1"/>
      <c r="B443" s="1"/>
      <c r="C443" s="2"/>
      <c r="D443" s="3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7" customFormat="1" ht="15" customHeight="1">
      <c r="A444" s="1"/>
      <c r="B444" s="1"/>
      <c r="C444" s="2"/>
      <c r="D444" s="3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7" customFormat="1" ht="15" customHeight="1">
      <c r="A445" s="1"/>
      <c r="B445" s="1"/>
      <c r="C445" s="2"/>
      <c r="D445" s="3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7" customFormat="1" ht="15" customHeight="1">
      <c r="A446" s="1"/>
      <c r="B446" s="1"/>
      <c r="C446" s="2"/>
      <c r="D446" s="3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7" customFormat="1" ht="15" customHeight="1">
      <c r="A447" s="1"/>
      <c r="B447" s="1"/>
      <c r="C447" s="2"/>
      <c r="D447" s="3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7" customFormat="1" ht="15" customHeight="1">
      <c r="A448" s="1"/>
      <c r="B448" s="1"/>
      <c r="C448" s="2"/>
      <c r="D448" s="3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7" customFormat="1" ht="15" customHeight="1">
      <c r="A449" s="1"/>
      <c r="B449" s="1"/>
      <c r="C449" s="2"/>
      <c r="D449" s="3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7" customFormat="1" ht="15" customHeight="1">
      <c r="A450" s="1"/>
      <c r="B450" s="1"/>
      <c r="C450" s="2"/>
      <c r="D450" s="3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7" customFormat="1" ht="15" customHeight="1">
      <c r="A451" s="1"/>
      <c r="B451" s="1"/>
      <c r="C451" s="2"/>
      <c r="D451" s="3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7" customFormat="1" ht="15" customHeight="1">
      <c r="A452" s="1"/>
      <c r="B452" s="1"/>
      <c r="C452" s="2"/>
      <c r="D452" s="3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7" customFormat="1" ht="15" customHeight="1">
      <c r="A453" s="1"/>
      <c r="B453" s="1"/>
      <c r="C453" s="2"/>
      <c r="D453" s="3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7" customFormat="1" ht="15" customHeight="1">
      <c r="A454" s="1"/>
      <c r="B454" s="1"/>
      <c r="C454" s="2"/>
      <c r="D454" s="3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7" customFormat="1" ht="15" customHeight="1">
      <c r="A455" s="1"/>
      <c r="B455" s="1"/>
      <c r="C455" s="2"/>
      <c r="D455" s="3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7" customFormat="1" ht="15" customHeight="1">
      <c r="A456" s="1"/>
      <c r="B456" s="1"/>
      <c r="C456" s="2"/>
      <c r="D456" s="3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7" customFormat="1" ht="15" customHeight="1">
      <c r="A457" s="1"/>
      <c r="B457" s="1"/>
      <c r="C457" s="2"/>
      <c r="D457" s="3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7" customFormat="1" ht="15" customHeight="1">
      <c r="A458" s="1"/>
      <c r="B458" s="1"/>
      <c r="C458" s="2"/>
      <c r="D458" s="3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7" customFormat="1" ht="15" customHeight="1">
      <c r="A459" s="1"/>
      <c r="B459" s="1"/>
      <c r="C459" s="2"/>
      <c r="D459" s="3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7" customFormat="1" ht="15" customHeight="1">
      <c r="A460" s="1"/>
      <c r="B460" s="1"/>
      <c r="C460" s="2"/>
      <c r="D460" s="3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7" customFormat="1" ht="15" customHeight="1">
      <c r="A461" s="1"/>
      <c r="B461" s="1"/>
      <c r="C461" s="2"/>
      <c r="D461" s="3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7" customFormat="1" ht="15" customHeight="1">
      <c r="A462" s="1"/>
      <c r="B462" s="1"/>
      <c r="C462" s="2"/>
      <c r="D462" s="3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7" customFormat="1" ht="15" customHeight="1">
      <c r="A463" s="1"/>
      <c r="B463" s="1"/>
      <c r="C463" s="2"/>
      <c r="D463" s="3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7" customFormat="1" ht="15" customHeight="1">
      <c r="A464" s="1"/>
      <c r="B464" s="1"/>
      <c r="C464" s="2"/>
      <c r="D464" s="3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7" customFormat="1" ht="15" customHeight="1">
      <c r="A465" s="1"/>
      <c r="B465" s="1"/>
      <c r="C465" s="2"/>
      <c r="D465" s="3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7" customFormat="1" ht="15" customHeight="1">
      <c r="A466" s="1"/>
      <c r="B466" s="1"/>
      <c r="C466" s="2"/>
      <c r="D466" s="3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7" customFormat="1" ht="15" customHeight="1">
      <c r="A467" s="1"/>
      <c r="B467" s="1"/>
      <c r="C467" s="2"/>
      <c r="D467" s="3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7" customFormat="1" ht="15" customHeight="1">
      <c r="A468" s="1"/>
      <c r="B468" s="1"/>
      <c r="C468" s="2"/>
      <c r="D468" s="3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7" customFormat="1" ht="15" customHeight="1">
      <c r="A469" s="1"/>
      <c r="B469" s="1"/>
      <c r="C469" s="2"/>
      <c r="D469" s="3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7" customFormat="1" ht="15" customHeight="1">
      <c r="A470" s="1"/>
      <c r="B470" s="1"/>
      <c r="C470" s="2"/>
      <c r="D470" s="3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7" customFormat="1" ht="15" customHeight="1">
      <c r="A471" s="1"/>
      <c r="B471" s="1"/>
      <c r="C471" s="2"/>
      <c r="D471" s="3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7" customFormat="1" ht="15" customHeight="1">
      <c r="A472" s="1"/>
      <c r="B472" s="1"/>
      <c r="C472" s="2"/>
      <c r="D472" s="3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7" customFormat="1" ht="15" customHeight="1">
      <c r="A473" s="1"/>
      <c r="B473" s="1"/>
      <c r="C473" s="2"/>
      <c r="D473" s="3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7" customFormat="1" ht="15" customHeight="1">
      <c r="A474" s="1"/>
      <c r="B474" s="1"/>
      <c r="C474" s="2"/>
      <c r="D474" s="3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7" customFormat="1" ht="15" customHeight="1">
      <c r="A475" s="1"/>
      <c r="B475" s="1"/>
      <c r="C475" s="2"/>
      <c r="D475" s="3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7" customFormat="1" ht="15" customHeight="1">
      <c r="A476" s="1"/>
      <c r="B476" s="1"/>
      <c r="C476" s="2"/>
      <c r="D476" s="3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7" customFormat="1" ht="15" customHeight="1">
      <c r="A477" s="1"/>
      <c r="B477" s="1"/>
      <c r="C477" s="2"/>
      <c r="D477" s="3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7" customFormat="1" ht="15" customHeight="1">
      <c r="A478" s="1"/>
      <c r="B478" s="1"/>
      <c r="C478" s="2"/>
      <c r="D478" s="3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7" customFormat="1" ht="15" customHeight="1">
      <c r="A479" s="1"/>
      <c r="B479" s="1"/>
      <c r="C479" s="2"/>
      <c r="D479" s="3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7" customFormat="1" ht="15" customHeight="1">
      <c r="A480" s="1"/>
      <c r="B480" s="1"/>
      <c r="C480" s="2"/>
      <c r="D480" s="3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7" customFormat="1" ht="15" customHeight="1">
      <c r="A481" s="1"/>
      <c r="B481" s="1"/>
      <c r="C481" s="2"/>
      <c r="D481" s="3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7" customFormat="1" ht="15" customHeight="1">
      <c r="A482" s="1"/>
      <c r="B482" s="1"/>
      <c r="C482" s="2"/>
      <c r="D482" s="3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7" customFormat="1" ht="15" customHeight="1">
      <c r="A483" s="1"/>
      <c r="B483" s="1"/>
      <c r="C483" s="2"/>
      <c r="D483" s="3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7" customFormat="1" ht="15" customHeight="1">
      <c r="A484" s="1"/>
      <c r="B484" s="1"/>
      <c r="C484" s="2"/>
      <c r="D484" s="3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7" customFormat="1" ht="15" customHeight="1">
      <c r="A485" s="1"/>
      <c r="B485" s="1"/>
      <c r="C485" s="2"/>
      <c r="D485" s="3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7" customFormat="1" ht="15" customHeight="1">
      <c r="A486" s="1"/>
      <c r="B486" s="1"/>
      <c r="C486" s="2"/>
      <c r="D486" s="3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7" customFormat="1" ht="15" customHeight="1">
      <c r="A487" s="1"/>
      <c r="B487" s="1"/>
      <c r="C487" s="2"/>
      <c r="D487" s="3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7" customFormat="1" ht="15" customHeight="1">
      <c r="A488" s="1"/>
      <c r="B488" s="1"/>
      <c r="C488" s="2"/>
      <c r="D488" s="3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7" customFormat="1" ht="15" customHeight="1">
      <c r="A489" s="1"/>
      <c r="B489" s="1"/>
      <c r="C489" s="2"/>
      <c r="D489" s="3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7" customFormat="1" ht="15" customHeight="1">
      <c r="A490" s="1"/>
      <c r="B490" s="1"/>
      <c r="C490" s="2"/>
      <c r="D490" s="3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7" customFormat="1" ht="15" customHeight="1">
      <c r="A491" s="1"/>
      <c r="B491" s="1"/>
      <c r="C491" s="2"/>
      <c r="D491" s="3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7" customFormat="1" ht="15" customHeight="1">
      <c r="A492" s="1"/>
      <c r="B492" s="1"/>
      <c r="C492" s="2"/>
      <c r="D492" s="3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7" customFormat="1" ht="15" customHeight="1">
      <c r="A493" s="1"/>
      <c r="B493" s="1"/>
      <c r="C493" s="2"/>
      <c r="D493" s="3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7" customFormat="1" ht="15" customHeight="1">
      <c r="A494" s="1"/>
      <c r="B494" s="1"/>
      <c r="C494" s="2"/>
      <c r="D494" s="3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7" customFormat="1" ht="15" customHeight="1">
      <c r="A495" s="1"/>
      <c r="B495" s="1"/>
      <c r="C495" s="2"/>
      <c r="D495" s="3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7" customFormat="1" ht="15" customHeight="1">
      <c r="A496" s="1"/>
      <c r="B496" s="1"/>
      <c r="C496" s="2"/>
      <c r="D496" s="3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7" customFormat="1" ht="15" customHeight="1">
      <c r="A497" s="1"/>
      <c r="B497" s="1"/>
      <c r="C497" s="2"/>
      <c r="D497" s="3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7" customFormat="1" ht="15" customHeight="1">
      <c r="A498" s="1"/>
      <c r="B498" s="1"/>
      <c r="C498" s="2"/>
      <c r="D498" s="3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7" customFormat="1" ht="15" customHeight="1">
      <c r="A499" s="1"/>
      <c r="B499" s="1"/>
      <c r="C499" s="2"/>
      <c r="D499" s="3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7" customFormat="1" ht="15" customHeight="1">
      <c r="A500" s="1"/>
      <c r="B500" s="1"/>
      <c r="C500" s="2"/>
      <c r="D500" s="3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7" customFormat="1" ht="15" customHeight="1">
      <c r="A501" s="1"/>
      <c r="B501" s="1"/>
      <c r="C501" s="2"/>
      <c r="D501" s="3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7" customFormat="1" ht="15" customHeight="1">
      <c r="A502" s="1"/>
      <c r="B502" s="1"/>
      <c r="C502" s="2"/>
      <c r="D502" s="3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7" customFormat="1" ht="15.75" customHeight="1">
      <c r="A503" s="1"/>
      <c r="B503" s="1"/>
      <c r="C503" s="2"/>
      <c r="D503" s="3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7" customFormat="1" ht="15.75" customHeight="1">
      <c r="A504" s="1"/>
      <c r="B504" s="1"/>
      <c r="C504" s="2"/>
      <c r="D504" s="3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7" customFormat="1" ht="15.75" customHeight="1">
      <c r="A505" s="1"/>
      <c r="B505" s="1"/>
      <c r="C505" s="2"/>
      <c r="D505" s="3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7" customFormat="1" ht="15.75" customHeight="1">
      <c r="A506" s="1"/>
      <c r="B506" s="1"/>
      <c r="C506" s="2"/>
      <c r="D506" s="3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7" customFormat="1" ht="15.75" customHeight="1">
      <c r="A507" s="1"/>
      <c r="B507" s="1"/>
      <c r="C507" s="2"/>
      <c r="D507" s="3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7" customFormat="1" ht="15.75" customHeight="1">
      <c r="A508" s="1"/>
      <c r="B508" s="1"/>
      <c r="C508" s="2"/>
      <c r="D508" s="3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7" customFormat="1" ht="15.75" customHeight="1">
      <c r="A509" s="1"/>
      <c r="B509" s="1"/>
      <c r="C509" s="2"/>
      <c r="D509" s="3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7" customFormat="1" ht="15.75" customHeight="1">
      <c r="A510" s="1"/>
      <c r="B510" s="1"/>
      <c r="C510" s="2"/>
      <c r="D510" s="3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7" customFormat="1" ht="15.75" customHeight="1">
      <c r="A511" s="1"/>
      <c r="B511" s="1"/>
      <c r="C511" s="2"/>
      <c r="D511" s="3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7" customFormat="1" ht="15.75" customHeight="1">
      <c r="A512" s="1"/>
      <c r="B512" s="1"/>
      <c r="C512" s="2"/>
      <c r="D512" s="3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7" customFormat="1" ht="15.75" customHeight="1">
      <c r="A513" s="1"/>
      <c r="B513" s="1"/>
      <c r="C513" s="2"/>
      <c r="D513" s="3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7" customFormat="1" ht="15.75" customHeight="1">
      <c r="A514" s="1"/>
      <c r="B514" s="1"/>
      <c r="C514" s="2"/>
      <c r="D514" s="3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7" customFormat="1" ht="15.75" customHeight="1">
      <c r="A515" s="1"/>
      <c r="B515" s="1"/>
      <c r="C515" s="2"/>
      <c r="D515" s="3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7" customFormat="1" ht="15.75" customHeight="1">
      <c r="A516" s="1"/>
      <c r="B516" s="1"/>
      <c r="C516" s="2"/>
      <c r="D516" s="3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7" customFormat="1" ht="15.75" customHeight="1">
      <c r="A517" s="1"/>
      <c r="B517" s="1"/>
      <c r="C517" s="2"/>
      <c r="D517" s="3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7" customFormat="1" ht="15.75" customHeight="1">
      <c r="A518" s="1"/>
      <c r="B518" s="1"/>
      <c r="C518" s="2"/>
      <c r="D518" s="3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7" customFormat="1" ht="15.75" customHeight="1">
      <c r="A519" s="1"/>
      <c r="B519" s="1"/>
      <c r="C519" s="2"/>
      <c r="D519" s="3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7" customFormat="1" ht="15.75" customHeight="1">
      <c r="A520" s="1"/>
      <c r="B520" s="1"/>
      <c r="C520" s="2"/>
      <c r="D520" s="3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7" customFormat="1" ht="15.75" customHeight="1">
      <c r="A521" s="1"/>
      <c r="B521" s="1"/>
      <c r="C521" s="2"/>
      <c r="D521" s="3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7" customFormat="1" ht="15.75" customHeight="1">
      <c r="A522" s="1"/>
      <c r="B522" s="1"/>
      <c r="C522" s="2"/>
      <c r="D522" s="3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7" customFormat="1" ht="15.75" customHeight="1">
      <c r="A523" s="1"/>
      <c r="B523" s="1"/>
      <c r="C523" s="2"/>
      <c r="D523" s="3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7" customFormat="1" ht="15.75" customHeight="1">
      <c r="A524" s="1"/>
      <c r="B524" s="1"/>
      <c r="C524" s="2"/>
      <c r="D524" s="3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7" customFormat="1" ht="15.75" customHeight="1">
      <c r="A525" s="1"/>
      <c r="B525" s="1"/>
      <c r="C525" s="2"/>
      <c r="D525" s="3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7" customFormat="1" ht="15.75" customHeight="1">
      <c r="A526" s="1"/>
      <c r="B526" s="1"/>
      <c r="C526" s="2"/>
      <c r="D526" s="3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7" customFormat="1" ht="15.75" customHeight="1">
      <c r="A527" s="1"/>
      <c r="B527" s="1"/>
      <c r="C527" s="2"/>
      <c r="D527" s="3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7" customFormat="1" ht="15.75" customHeight="1">
      <c r="A528" s="1"/>
      <c r="B528" s="1"/>
      <c r="C528" s="2"/>
      <c r="D528" s="3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7" customFormat="1" ht="15.75" customHeight="1">
      <c r="A529" s="1"/>
      <c r="B529" s="1"/>
      <c r="C529" s="2"/>
      <c r="D529" s="3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7" customFormat="1" ht="15.75" customHeight="1">
      <c r="A530" s="1"/>
      <c r="B530" s="1"/>
      <c r="C530" s="2"/>
      <c r="D530" s="3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7" customFormat="1" ht="15.75" customHeight="1">
      <c r="A531" s="1"/>
      <c r="B531" s="1"/>
      <c r="C531" s="2"/>
      <c r="D531" s="3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7" customFormat="1" ht="15.75" customHeight="1">
      <c r="A532" s="1"/>
      <c r="B532" s="1"/>
      <c r="C532" s="2"/>
      <c r="D532" s="3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7" customFormat="1" ht="15.75" customHeight="1">
      <c r="A533" s="1"/>
      <c r="B533" s="1"/>
      <c r="C533" s="2"/>
      <c r="D533" s="3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7" customFormat="1" ht="15.75" customHeight="1">
      <c r="A534" s="1"/>
      <c r="B534" s="1"/>
      <c r="C534" s="2"/>
      <c r="D534" s="3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7" customFormat="1" ht="15.75" customHeight="1">
      <c r="A535" s="1"/>
      <c r="B535" s="1"/>
      <c r="C535" s="2"/>
      <c r="D535" s="3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7" customFormat="1" ht="15.75" customHeight="1">
      <c r="A536" s="1"/>
      <c r="B536" s="1"/>
      <c r="C536" s="2"/>
      <c r="D536" s="3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7" customFormat="1" ht="15.75" customHeight="1">
      <c r="A537" s="1"/>
      <c r="B537" s="1"/>
      <c r="C537" s="2"/>
      <c r="D537" s="3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7" customFormat="1" ht="15.75" customHeight="1">
      <c r="A538" s="1"/>
      <c r="B538" s="1"/>
      <c r="C538" s="2"/>
      <c r="D538" s="3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7" customFormat="1" ht="15.75" customHeight="1">
      <c r="A539" s="1"/>
      <c r="B539" s="1"/>
      <c r="C539" s="2"/>
      <c r="D539" s="3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7" customFormat="1" ht="15.75" customHeight="1">
      <c r="A540" s="1"/>
      <c r="B540" s="1"/>
      <c r="C540" s="2"/>
      <c r="D540" s="3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7" customFormat="1" ht="15.75" customHeight="1">
      <c r="A541" s="1"/>
      <c r="B541" s="1"/>
      <c r="C541" s="2"/>
      <c r="D541" s="3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7" customFormat="1" ht="15.75" customHeight="1">
      <c r="A542" s="1"/>
      <c r="B542" s="1"/>
      <c r="C542" s="2"/>
      <c r="D542" s="3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7" customFormat="1" ht="15.75" customHeight="1">
      <c r="A543" s="1"/>
      <c r="B543" s="1"/>
      <c r="C543" s="2"/>
      <c r="D543" s="3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7" customFormat="1" ht="15.75" customHeight="1">
      <c r="A544" s="1"/>
      <c r="B544" s="1"/>
      <c r="C544" s="2"/>
      <c r="D544" s="3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7" customFormat="1" ht="15.75" customHeight="1">
      <c r="A545" s="1"/>
      <c r="B545" s="1"/>
      <c r="C545" s="2"/>
      <c r="D545" s="3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7" customFormat="1" ht="15.75" customHeight="1">
      <c r="A546" s="1"/>
      <c r="B546" s="1"/>
      <c r="C546" s="2"/>
      <c r="D546" s="3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7" customFormat="1" ht="15.75" customHeight="1">
      <c r="A547" s="1"/>
      <c r="B547" s="1"/>
      <c r="C547" s="2"/>
      <c r="D547" s="3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7" customFormat="1" ht="15.75" customHeight="1">
      <c r="A548" s="1"/>
      <c r="B548" s="1"/>
      <c r="C548" s="2"/>
      <c r="D548" s="3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8" s="7" customFormat="1" ht="15.75" customHeight="1">
      <c r="A549" s="1"/>
      <c r="B549" s="1"/>
      <c r="C549" s="2"/>
      <c r="D549" s="3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26"/>
      <c r="Q549" s="226"/>
      <c r="R549" s="226"/>
    </row>
    <row r="550" spans="1:18" s="7" customFormat="1" ht="15.75" customHeight="1">
      <c r="A550" s="1"/>
      <c r="B550" s="1"/>
      <c r="C550" s="2"/>
      <c r="D550" s="3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26"/>
      <c r="Q550" s="226"/>
      <c r="R550" s="226"/>
    </row>
    <row r="551" spans="1:15" s="7" customFormat="1" ht="15" customHeight="1">
      <c r="A551" s="1"/>
      <c r="B551" s="1"/>
      <c r="C551" s="2"/>
      <c r="D551" s="3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7" customFormat="1" ht="15" customHeight="1">
      <c r="A552" s="1"/>
      <c r="B552" s="1"/>
      <c r="C552" s="2"/>
      <c r="D552" s="3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7" customFormat="1" ht="15" customHeight="1">
      <c r="A553" s="1"/>
      <c r="B553" s="1"/>
      <c r="C553" s="2"/>
      <c r="D553" s="3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7" customFormat="1" ht="15" customHeight="1">
      <c r="A554" s="1"/>
      <c r="B554" s="1"/>
      <c r="C554" s="2"/>
      <c r="D554" s="3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7" customFormat="1" ht="15" customHeight="1">
      <c r="A555" s="1"/>
      <c r="B555" s="1"/>
      <c r="C555" s="2"/>
      <c r="D555" s="3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7" customFormat="1" ht="15" customHeight="1">
      <c r="A556" s="1"/>
      <c r="B556" s="1"/>
      <c r="C556" s="2"/>
      <c r="D556" s="3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7" customFormat="1" ht="15" customHeight="1">
      <c r="A557" s="1"/>
      <c r="B557" s="1"/>
      <c r="C557" s="2"/>
      <c r="D557" s="3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7" customFormat="1" ht="15" customHeight="1">
      <c r="A558" s="1"/>
      <c r="B558" s="1"/>
      <c r="C558" s="2"/>
      <c r="D558" s="3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7" customFormat="1" ht="15" customHeight="1">
      <c r="A559" s="1"/>
      <c r="B559" s="1"/>
      <c r="C559" s="2"/>
      <c r="D559" s="3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7" customFormat="1" ht="15" customHeight="1">
      <c r="A560" s="1"/>
      <c r="B560" s="1"/>
      <c r="C560" s="2"/>
      <c r="D560" s="3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7" customFormat="1" ht="15" customHeight="1">
      <c r="A561" s="1"/>
      <c r="B561" s="1"/>
      <c r="C561" s="2"/>
      <c r="D561" s="3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7" customFormat="1" ht="15" customHeight="1">
      <c r="A562" s="1"/>
      <c r="B562" s="1"/>
      <c r="C562" s="2"/>
      <c r="D562" s="3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7" customFormat="1" ht="15" customHeight="1">
      <c r="A563" s="1"/>
      <c r="B563" s="1"/>
      <c r="C563" s="2"/>
      <c r="D563" s="3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7" customFormat="1" ht="15" customHeight="1">
      <c r="A564" s="1"/>
      <c r="B564" s="1"/>
      <c r="C564" s="2"/>
      <c r="D564" s="3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7" customFormat="1" ht="15" customHeight="1">
      <c r="A565" s="1"/>
      <c r="B565" s="1"/>
      <c r="C565" s="2"/>
      <c r="D565" s="3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7" customFormat="1" ht="15" customHeight="1">
      <c r="A566" s="1"/>
      <c r="B566" s="1"/>
      <c r="C566" s="2"/>
      <c r="D566" s="3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7" customFormat="1" ht="15" customHeight="1">
      <c r="A567" s="1"/>
      <c r="B567" s="1"/>
      <c r="C567" s="2"/>
      <c r="D567" s="3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7" customFormat="1" ht="15" customHeight="1">
      <c r="A568" s="1"/>
      <c r="B568" s="1"/>
      <c r="C568" s="2"/>
      <c r="D568" s="3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7" customFormat="1" ht="15" customHeight="1">
      <c r="A569" s="1"/>
      <c r="B569" s="1"/>
      <c r="C569" s="2"/>
      <c r="D569" s="3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7" customFormat="1" ht="15" customHeight="1">
      <c r="A570" s="1"/>
      <c r="B570" s="1"/>
      <c r="C570" s="2"/>
      <c r="D570" s="3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7" customFormat="1" ht="15" customHeight="1">
      <c r="A571" s="1"/>
      <c r="B571" s="1"/>
      <c r="C571" s="2"/>
      <c r="D571" s="3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7" customFormat="1" ht="15" customHeight="1">
      <c r="A572" s="1"/>
      <c r="B572" s="1"/>
      <c r="C572" s="2"/>
      <c r="D572" s="3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7" customFormat="1" ht="15" customHeight="1">
      <c r="A573" s="1"/>
      <c r="B573" s="1"/>
      <c r="C573" s="2"/>
      <c r="D573" s="3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7" customFormat="1" ht="15" customHeight="1">
      <c r="A574" s="1"/>
      <c r="B574" s="1"/>
      <c r="C574" s="2"/>
      <c r="D574" s="3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7" customFormat="1" ht="15" customHeight="1">
      <c r="A575" s="1"/>
      <c r="B575" s="1"/>
      <c r="C575" s="2"/>
      <c r="D575" s="3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7" customFormat="1" ht="15" customHeight="1">
      <c r="A576" s="1"/>
      <c r="B576" s="1"/>
      <c r="C576" s="2"/>
      <c r="D576" s="3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7" customFormat="1" ht="15" customHeight="1">
      <c r="A577" s="1"/>
      <c r="B577" s="1"/>
      <c r="C577" s="2"/>
      <c r="D577" s="3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7" customFormat="1" ht="15" customHeight="1">
      <c r="A578" s="1"/>
      <c r="B578" s="1"/>
      <c r="C578" s="2"/>
      <c r="D578" s="3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7" customFormat="1" ht="15" customHeight="1">
      <c r="A579" s="1"/>
      <c r="B579" s="1"/>
      <c r="C579" s="2"/>
      <c r="D579" s="3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7" customFormat="1" ht="15" customHeight="1">
      <c r="A580" s="1"/>
      <c r="B580" s="1"/>
      <c r="C580" s="2"/>
      <c r="D580" s="3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7" customFormat="1" ht="15" customHeight="1">
      <c r="A581" s="1"/>
      <c r="B581" s="1"/>
      <c r="C581" s="2"/>
      <c r="D581" s="3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7" customFormat="1" ht="15" customHeight="1">
      <c r="A582" s="1"/>
      <c r="B582" s="1"/>
      <c r="C582" s="2"/>
      <c r="D582" s="3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7" customFormat="1" ht="15" customHeight="1">
      <c r="A583" s="1"/>
      <c r="B583" s="1"/>
      <c r="C583" s="2"/>
      <c r="D583" s="3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7" customFormat="1" ht="15" customHeight="1">
      <c r="A584" s="1"/>
      <c r="B584" s="1"/>
      <c r="C584" s="2"/>
      <c r="D584" s="3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7" customFormat="1" ht="15" customHeight="1">
      <c r="A585" s="1"/>
      <c r="B585" s="1"/>
      <c r="C585" s="2"/>
      <c r="D585" s="3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7" customFormat="1" ht="15" customHeight="1">
      <c r="A586" s="1"/>
      <c r="B586" s="1"/>
      <c r="C586" s="2"/>
      <c r="D586" s="3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7" customFormat="1" ht="15" customHeight="1">
      <c r="A587" s="1"/>
      <c r="B587" s="1"/>
      <c r="C587" s="2"/>
      <c r="D587" s="3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27" s="7" customFormat="1" ht="15.75" customHeight="1">
      <c r="A588" s="1"/>
      <c r="B588" s="1"/>
      <c r="C588" s="2"/>
      <c r="D588" s="3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  <c r="AA588" s="227"/>
    </row>
    <row r="589" spans="1:27" s="7" customFormat="1" ht="15.75" customHeight="1">
      <c r="A589" s="1"/>
      <c r="B589" s="1"/>
      <c r="C589" s="2"/>
      <c r="D589" s="3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27"/>
      <c r="Q589" s="227"/>
      <c r="R589" s="227"/>
      <c r="S589" s="227"/>
      <c r="T589" s="227"/>
      <c r="U589" s="227"/>
      <c r="V589" s="227"/>
      <c r="W589" s="227"/>
      <c r="X589" s="227"/>
      <c r="Y589" s="227"/>
      <c r="Z589" s="227"/>
      <c r="AA589" s="227"/>
    </row>
    <row r="590" spans="1:27" s="7" customFormat="1" ht="15.75" customHeight="1">
      <c r="A590" s="1"/>
      <c r="B590" s="1"/>
      <c r="C590" s="2"/>
      <c r="D590" s="3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27"/>
      <c r="Q590" s="227"/>
      <c r="R590" s="227"/>
      <c r="S590" s="227"/>
      <c r="T590" s="227"/>
      <c r="U590" s="227"/>
      <c r="V590" s="227"/>
      <c r="W590" s="227"/>
      <c r="X590" s="227"/>
      <c r="Y590" s="227"/>
      <c r="Z590" s="227"/>
      <c r="AA590" s="227"/>
    </row>
    <row r="591" spans="1:27" s="7" customFormat="1" ht="15.75" customHeight="1">
      <c r="A591" s="1"/>
      <c r="B591" s="1"/>
      <c r="C591" s="2"/>
      <c r="D591" s="3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27"/>
      <c r="Q591" s="227"/>
      <c r="R591" s="227"/>
      <c r="S591" s="227"/>
      <c r="T591" s="227"/>
      <c r="U591" s="227"/>
      <c r="V591" s="227"/>
      <c r="W591" s="227"/>
      <c r="X591" s="227"/>
      <c r="Y591" s="227"/>
      <c r="Z591" s="227"/>
      <c r="AA591" s="227"/>
    </row>
    <row r="592" spans="1:27" s="7" customFormat="1" ht="15.75" customHeight="1">
      <c r="A592" s="1"/>
      <c r="B592" s="1"/>
      <c r="C592" s="2"/>
      <c r="D592" s="3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27"/>
      <c r="Q592" s="227"/>
      <c r="R592" s="227"/>
      <c r="S592" s="227"/>
      <c r="T592" s="227"/>
      <c r="U592" s="227"/>
      <c r="V592" s="227"/>
      <c r="W592" s="227"/>
      <c r="X592" s="227"/>
      <c r="Y592" s="227"/>
      <c r="Z592" s="227"/>
      <c r="AA592" s="227"/>
    </row>
    <row r="593" spans="1:27" s="7" customFormat="1" ht="15.75" customHeight="1">
      <c r="A593" s="1"/>
      <c r="B593" s="1"/>
      <c r="C593" s="2"/>
      <c r="D593" s="3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  <c r="Z593" s="227"/>
      <c r="AA593" s="227"/>
    </row>
    <row r="594" spans="1:27" s="7" customFormat="1" ht="15.75" customHeight="1">
      <c r="A594" s="1"/>
      <c r="B594" s="1"/>
      <c r="C594" s="2"/>
      <c r="D594" s="3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27"/>
      <c r="Q594" s="227"/>
      <c r="R594" s="227"/>
      <c r="S594" s="227"/>
      <c r="T594" s="227"/>
      <c r="U594" s="227"/>
      <c r="V594" s="227"/>
      <c r="W594" s="227"/>
      <c r="X594" s="227"/>
      <c r="Y594" s="227"/>
      <c r="Z594" s="227"/>
      <c r="AA594" s="227"/>
    </row>
    <row r="595" spans="1:27" s="7" customFormat="1" ht="15.75" customHeight="1">
      <c r="A595" s="1"/>
      <c r="B595" s="1"/>
      <c r="C595" s="2"/>
      <c r="D595" s="3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  <c r="AA595" s="227"/>
    </row>
    <row r="596" spans="1:27" s="7" customFormat="1" ht="15.75" customHeight="1">
      <c r="A596" s="1"/>
      <c r="B596" s="1"/>
      <c r="C596" s="2"/>
      <c r="D596" s="3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  <c r="AA596" s="227"/>
    </row>
    <row r="597" spans="1:27" s="7" customFormat="1" ht="15.75" customHeight="1">
      <c r="A597" s="1"/>
      <c r="B597" s="1"/>
      <c r="C597" s="2"/>
      <c r="D597" s="3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27"/>
      <c r="Q597" s="227"/>
      <c r="R597" s="227"/>
      <c r="S597" s="227"/>
      <c r="T597" s="227"/>
      <c r="U597" s="227"/>
      <c r="V597" s="227"/>
      <c r="W597" s="227"/>
      <c r="X597" s="227"/>
      <c r="Y597" s="227"/>
      <c r="Z597" s="227"/>
      <c r="AA597" s="227"/>
    </row>
    <row r="598" spans="1:27" s="7" customFormat="1" ht="15.75" customHeight="1">
      <c r="A598" s="1"/>
      <c r="B598" s="1"/>
      <c r="C598" s="2"/>
      <c r="D598" s="3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27"/>
      <c r="Q598" s="227"/>
      <c r="R598" s="227"/>
      <c r="S598" s="227"/>
      <c r="T598" s="227"/>
      <c r="U598" s="227"/>
      <c r="V598" s="227"/>
      <c r="W598" s="227"/>
      <c r="X598" s="227"/>
      <c r="Y598" s="227"/>
      <c r="Z598" s="227"/>
      <c r="AA598" s="227"/>
    </row>
    <row r="599" spans="1:27" s="7" customFormat="1" ht="15.75" customHeight="1">
      <c r="A599" s="1"/>
      <c r="B599" s="1"/>
      <c r="C599" s="2"/>
      <c r="D599" s="3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27"/>
      <c r="Q599" s="227"/>
      <c r="R599" s="227"/>
      <c r="S599" s="227"/>
      <c r="T599" s="227"/>
      <c r="U599" s="227"/>
      <c r="V599" s="227"/>
      <c r="W599" s="227"/>
      <c r="X599" s="227"/>
      <c r="Y599" s="227"/>
      <c r="Z599" s="227"/>
      <c r="AA599" s="227"/>
    </row>
    <row r="600" spans="1:27" s="7" customFormat="1" ht="15.75" customHeight="1">
      <c r="A600" s="1"/>
      <c r="B600" s="1"/>
      <c r="C600" s="2"/>
      <c r="D600" s="3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27"/>
      <c r="Q600" s="227"/>
      <c r="R600" s="227"/>
      <c r="S600" s="227"/>
      <c r="T600" s="227"/>
      <c r="U600" s="227"/>
      <c r="V600" s="227"/>
      <c r="W600" s="227"/>
      <c r="X600" s="227"/>
      <c r="Y600" s="227"/>
      <c r="Z600" s="227"/>
      <c r="AA600" s="227"/>
    </row>
    <row r="601" spans="1:27" s="7" customFormat="1" ht="15.75" customHeight="1">
      <c r="A601" s="1"/>
      <c r="B601" s="1"/>
      <c r="C601" s="2"/>
      <c r="D601" s="3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27"/>
      <c r="Q601" s="227"/>
      <c r="R601" s="227"/>
      <c r="S601" s="227"/>
      <c r="T601" s="227"/>
      <c r="U601" s="227"/>
      <c r="V601" s="227"/>
      <c r="W601" s="227"/>
      <c r="X601" s="227"/>
      <c r="Y601" s="227"/>
      <c r="Z601" s="227"/>
      <c r="AA601" s="227"/>
    </row>
    <row r="602" spans="1:27" s="7" customFormat="1" ht="15.75" customHeight="1">
      <c r="A602" s="1"/>
      <c r="B602" s="1"/>
      <c r="C602" s="2"/>
      <c r="D602" s="3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27"/>
      <c r="Q602" s="227"/>
      <c r="R602" s="227"/>
      <c r="S602" s="227"/>
      <c r="T602" s="227"/>
      <c r="U602" s="227"/>
      <c r="V602" s="227"/>
      <c r="W602" s="227"/>
      <c r="X602" s="227"/>
      <c r="Y602" s="227"/>
      <c r="Z602" s="227"/>
      <c r="AA602" s="227"/>
    </row>
    <row r="603" spans="1:27" s="7" customFormat="1" ht="15.75" customHeight="1">
      <c r="A603" s="1"/>
      <c r="B603" s="1"/>
      <c r="C603" s="2"/>
      <c r="D603" s="3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27"/>
      <c r="Q603" s="227"/>
      <c r="R603" s="227"/>
      <c r="S603" s="227"/>
      <c r="T603" s="227"/>
      <c r="U603" s="227"/>
      <c r="V603" s="227"/>
      <c r="W603" s="227"/>
      <c r="X603" s="227"/>
      <c r="Y603" s="227"/>
      <c r="Z603" s="227"/>
      <c r="AA603" s="227"/>
    </row>
    <row r="604" spans="1:15" s="7" customFormat="1" ht="15.75" customHeight="1">
      <c r="A604" s="1"/>
      <c r="B604" s="1"/>
      <c r="C604" s="2"/>
      <c r="D604" s="3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7" customFormat="1" ht="15.75" customHeight="1">
      <c r="A605" s="1"/>
      <c r="B605" s="1"/>
      <c r="C605" s="2"/>
      <c r="D605" s="3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7" customFormat="1" ht="15.75" customHeight="1">
      <c r="A606" s="1"/>
      <c r="B606" s="1"/>
      <c r="C606" s="2"/>
      <c r="D606" s="3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7" customFormat="1" ht="15.75" customHeight="1">
      <c r="A607" s="1"/>
      <c r="B607" s="1"/>
      <c r="C607" s="2"/>
      <c r="D607" s="3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7" customFormat="1" ht="15.75" customHeight="1">
      <c r="A608" s="1"/>
      <c r="B608" s="1"/>
      <c r="C608" s="2"/>
      <c r="D608" s="3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7" customFormat="1" ht="15.75" customHeight="1">
      <c r="A609" s="1"/>
      <c r="B609" s="1"/>
      <c r="C609" s="2"/>
      <c r="D609" s="3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7" customFormat="1" ht="15.75" customHeight="1">
      <c r="A610" s="1"/>
      <c r="B610" s="1"/>
      <c r="C610" s="2"/>
      <c r="D610" s="3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7" customFormat="1" ht="15.75" customHeight="1">
      <c r="A611" s="1"/>
      <c r="B611" s="1"/>
      <c r="C611" s="2"/>
      <c r="D611" s="3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7" customFormat="1" ht="15.75" customHeight="1">
      <c r="A612" s="1"/>
      <c r="B612" s="1"/>
      <c r="C612" s="2"/>
      <c r="D612" s="3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7" customFormat="1" ht="15.75" customHeight="1">
      <c r="A613" s="1"/>
      <c r="B613" s="1"/>
      <c r="C613" s="2"/>
      <c r="D613" s="3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7" customFormat="1" ht="15.75" customHeight="1">
      <c r="A614" s="1"/>
      <c r="B614" s="1"/>
      <c r="C614" s="2"/>
      <c r="D614" s="3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7" customFormat="1" ht="15.75" customHeight="1">
      <c r="A615" s="1"/>
      <c r="B615" s="1"/>
      <c r="C615" s="2"/>
      <c r="D615" s="3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7" customFormat="1" ht="15.75" customHeight="1">
      <c r="A616" s="1"/>
      <c r="B616" s="1"/>
      <c r="C616" s="2"/>
      <c r="D616" s="3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7" customFormat="1" ht="15.75" customHeight="1">
      <c r="A617" s="1"/>
      <c r="B617" s="1"/>
      <c r="C617" s="2"/>
      <c r="D617" s="3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7" customFormat="1" ht="15.75" customHeight="1">
      <c r="A618" s="1"/>
      <c r="B618" s="1"/>
      <c r="C618" s="2"/>
      <c r="D618" s="3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7" customFormat="1" ht="15.75" customHeight="1">
      <c r="A619" s="1"/>
      <c r="B619" s="1"/>
      <c r="C619" s="2"/>
      <c r="D619" s="3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7" customFormat="1" ht="15.75" customHeight="1">
      <c r="A620" s="1"/>
      <c r="B620" s="1"/>
      <c r="C620" s="2"/>
      <c r="D620" s="3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7" customFormat="1" ht="15.75" customHeight="1">
      <c r="A621" s="1"/>
      <c r="B621" s="1"/>
      <c r="C621" s="2"/>
      <c r="D621" s="3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7" customFormat="1" ht="15.75" customHeight="1">
      <c r="A622" s="1"/>
      <c r="B622" s="1"/>
      <c r="C622" s="2"/>
      <c r="D622" s="3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7" customFormat="1" ht="15.75" customHeight="1">
      <c r="A623" s="1"/>
      <c r="B623" s="1"/>
      <c r="C623" s="2"/>
      <c r="D623" s="3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7" customFormat="1" ht="15.75" customHeight="1">
      <c r="A624" s="1"/>
      <c r="B624" s="1"/>
      <c r="C624" s="2"/>
      <c r="D624" s="3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7" customFormat="1" ht="15.75" customHeight="1">
      <c r="A625" s="1"/>
      <c r="B625" s="1"/>
      <c r="C625" s="2"/>
      <c r="D625" s="3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7" customFormat="1" ht="15.75" customHeight="1">
      <c r="A626" s="1"/>
      <c r="B626" s="1"/>
      <c r="C626" s="2"/>
      <c r="D626" s="3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7" customFormat="1" ht="15.75" customHeight="1">
      <c r="A627" s="1"/>
      <c r="B627" s="1"/>
      <c r="C627" s="2"/>
      <c r="D627" s="3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7" customFormat="1" ht="15.75" customHeight="1">
      <c r="A628" s="1"/>
      <c r="B628" s="1"/>
      <c r="C628" s="2"/>
      <c r="D628" s="3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7" customFormat="1" ht="15.75" customHeight="1">
      <c r="A629" s="1"/>
      <c r="B629" s="1"/>
      <c r="C629" s="2"/>
      <c r="D629" s="3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7" customFormat="1" ht="15.75" customHeight="1">
      <c r="A630" s="1"/>
      <c r="B630" s="1"/>
      <c r="C630" s="2"/>
      <c r="D630" s="3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7" customFormat="1" ht="15.75" customHeight="1">
      <c r="A631" s="1"/>
      <c r="B631" s="1"/>
      <c r="C631" s="2"/>
      <c r="D631" s="3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7" customFormat="1" ht="15.75" customHeight="1">
      <c r="A632" s="1"/>
      <c r="B632" s="1"/>
      <c r="C632" s="2"/>
      <c r="D632" s="3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7" customFormat="1" ht="15.75" customHeight="1">
      <c r="A633" s="1"/>
      <c r="B633" s="1"/>
      <c r="C633" s="2"/>
      <c r="D633" s="3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7" customFormat="1" ht="15.75" customHeight="1">
      <c r="A634" s="1"/>
      <c r="B634" s="1"/>
      <c r="C634" s="2"/>
      <c r="D634" s="3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7" customFormat="1" ht="15.75" customHeight="1">
      <c r="A635" s="1"/>
      <c r="B635" s="1"/>
      <c r="C635" s="2"/>
      <c r="D635" s="3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7" customFormat="1" ht="15.75" customHeight="1">
      <c r="A636" s="1"/>
      <c r="B636" s="1"/>
      <c r="C636" s="2"/>
      <c r="D636" s="3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7" customFormat="1" ht="15.75" customHeight="1">
      <c r="A637" s="1"/>
      <c r="B637" s="1"/>
      <c r="C637" s="2"/>
      <c r="D637" s="3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7" customFormat="1" ht="15.75" customHeight="1">
      <c r="A638" s="1"/>
      <c r="B638" s="1"/>
      <c r="C638" s="2"/>
      <c r="D638" s="3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7" customFormat="1" ht="15.75" customHeight="1">
      <c r="A639" s="1"/>
      <c r="B639" s="1"/>
      <c r="C639" s="2"/>
      <c r="D639" s="3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7" customFormat="1" ht="15.75" customHeight="1">
      <c r="A640" s="1"/>
      <c r="B640" s="1"/>
      <c r="C640" s="2"/>
      <c r="D640" s="3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7" customFormat="1" ht="15.75" customHeight="1">
      <c r="A641" s="1"/>
      <c r="B641" s="1"/>
      <c r="C641" s="2"/>
      <c r="D641" s="3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7" customFormat="1" ht="15.75" customHeight="1">
      <c r="A642" s="1"/>
      <c r="B642" s="1"/>
      <c r="C642" s="2"/>
      <c r="D642" s="3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7" customFormat="1" ht="15.75" customHeight="1">
      <c r="A643" s="1"/>
      <c r="B643" s="1"/>
      <c r="C643" s="2"/>
      <c r="D643" s="3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7" customFormat="1" ht="15.75" customHeight="1">
      <c r="A644" s="1"/>
      <c r="B644" s="1"/>
      <c r="C644" s="2"/>
      <c r="D644" s="3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7" customFormat="1" ht="15.75" customHeight="1">
      <c r="A645" s="1"/>
      <c r="B645" s="1"/>
      <c r="C645" s="2"/>
      <c r="D645" s="3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7" customFormat="1" ht="15.75" customHeight="1">
      <c r="A646" s="1"/>
      <c r="B646" s="1"/>
      <c r="C646" s="2"/>
      <c r="D646" s="3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7" customFormat="1" ht="15.75" customHeight="1">
      <c r="A647" s="1"/>
      <c r="B647" s="1"/>
      <c r="C647" s="2"/>
      <c r="D647" s="3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7" customFormat="1" ht="15.75" customHeight="1">
      <c r="A648" s="1"/>
      <c r="B648" s="1"/>
      <c r="C648" s="2"/>
      <c r="D648" s="3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27" s="7" customFormat="1" ht="15.75" customHeight="1">
      <c r="A649" s="1"/>
      <c r="B649" s="1"/>
      <c r="C649" s="2"/>
      <c r="D649" s="3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27"/>
      <c r="Q649" s="227"/>
      <c r="R649" s="227"/>
      <c r="S649" s="227"/>
      <c r="T649" s="227"/>
      <c r="U649" s="227"/>
      <c r="V649" s="227"/>
      <c r="W649" s="227"/>
      <c r="X649" s="227"/>
      <c r="Y649" s="227"/>
      <c r="Z649" s="227"/>
      <c r="AA649" s="227"/>
    </row>
    <row r="650" spans="1:27" s="7" customFormat="1" ht="15.75" customHeight="1">
      <c r="A650" s="1"/>
      <c r="B650" s="1"/>
      <c r="C650" s="2"/>
      <c r="D650" s="3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27"/>
      <c r="Q650" s="227"/>
      <c r="R650" s="227"/>
      <c r="S650" s="227"/>
      <c r="T650" s="227"/>
      <c r="U650" s="227"/>
      <c r="V650" s="227"/>
      <c r="W650" s="227"/>
      <c r="X650" s="227"/>
      <c r="Y650" s="227"/>
      <c r="Z650" s="227"/>
      <c r="AA650" s="227"/>
    </row>
    <row r="651" spans="1:27" s="7" customFormat="1" ht="15.75" customHeight="1">
      <c r="A651" s="1"/>
      <c r="B651" s="1"/>
      <c r="C651" s="2"/>
      <c r="D651" s="3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27"/>
      <c r="Q651" s="227"/>
      <c r="R651" s="227"/>
      <c r="S651" s="227"/>
      <c r="T651" s="227"/>
      <c r="U651" s="227"/>
      <c r="V651" s="227"/>
      <c r="W651" s="227"/>
      <c r="X651" s="227"/>
      <c r="Y651" s="227"/>
      <c r="Z651" s="227"/>
      <c r="AA651" s="227"/>
    </row>
    <row r="652" spans="1:27" s="7" customFormat="1" ht="15.75" customHeight="1">
      <c r="A652" s="1"/>
      <c r="B652" s="1"/>
      <c r="C652" s="2"/>
      <c r="D652" s="3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27"/>
      <c r="Q652" s="227"/>
      <c r="R652" s="227"/>
      <c r="S652" s="227"/>
      <c r="T652" s="227"/>
      <c r="U652" s="227"/>
      <c r="V652" s="227"/>
      <c r="W652" s="227"/>
      <c r="X652" s="227"/>
      <c r="Y652" s="227"/>
      <c r="Z652" s="227"/>
      <c r="AA652" s="227"/>
    </row>
    <row r="653" spans="1:27" s="7" customFormat="1" ht="15.75" customHeight="1">
      <c r="A653" s="1"/>
      <c r="B653" s="1"/>
      <c r="C653" s="2"/>
      <c r="D653" s="3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27"/>
      <c r="Q653" s="227"/>
      <c r="R653" s="227"/>
      <c r="S653" s="227"/>
      <c r="T653" s="227"/>
      <c r="U653" s="227"/>
      <c r="V653" s="227"/>
      <c r="W653" s="227"/>
      <c r="X653" s="227"/>
      <c r="Y653" s="227"/>
      <c r="Z653" s="227"/>
      <c r="AA653" s="227"/>
    </row>
    <row r="654" spans="1:27" s="7" customFormat="1" ht="15.75" customHeight="1">
      <c r="A654" s="1"/>
      <c r="B654" s="1"/>
      <c r="C654" s="2"/>
      <c r="D654" s="3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27"/>
      <c r="Q654" s="227"/>
      <c r="R654" s="227"/>
      <c r="S654" s="227"/>
      <c r="T654" s="227"/>
      <c r="U654" s="227"/>
      <c r="V654" s="227"/>
      <c r="W654" s="227"/>
      <c r="X654" s="227"/>
      <c r="Y654" s="227"/>
      <c r="Z654" s="227"/>
      <c r="AA654" s="227"/>
    </row>
    <row r="655" spans="1:27" s="7" customFormat="1" ht="15.75" customHeight="1">
      <c r="A655" s="1"/>
      <c r="B655" s="1"/>
      <c r="C655" s="2"/>
      <c r="D655" s="3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27"/>
      <c r="Q655" s="227"/>
      <c r="R655" s="227"/>
      <c r="S655" s="227"/>
      <c r="T655" s="227"/>
      <c r="U655" s="227"/>
      <c r="V655" s="227"/>
      <c r="W655" s="227"/>
      <c r="X655" s="227"/>
      <c r="Y655" s="227"/>
      <c r="Z655" s="227"/>
      <c r="AA655" s="227"/>
    </row>
    <row r="656" spans="1:27" s="7" customFormat="1" ht="15.75" customHeight="1">
      <c r="A656" s="1"/>
      <c r="B656" s="1"/>
      <c r="C656" s="2"/>
      <c r="D656" s="3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27"/>
      <c r="Q656" s="227"/>
      <c r="R656" s="227"/>
      <c r="S656" s="227"/>
      <c r="T656" s="227"/>
      <c r="U656" s="227"/>
      <c r="V656" s="227"/>
      <c r="W656" s="227"/>
      <c r="X656" s="227"/>
      <c r="Y656" s="227"/>
      <c r="Z656" s="227"/>
      <c r="AA656" s="227"/>
    </row>
    <row r="657" spans="1:27" s="7" customFormat="1" ht="15.75" customHeight="1">
      <c r="A657" s="1"/>
      <c r="B657" s="1"/>
      <c r="C657" s="2"/>
      <c r="D657" s="3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27"/>
      <c r="Q657" s="227"/>
      <c r="R657" s="227"/>
      <c r="S657" s="227"/>
      <c r="T657" s="227"/>
      <c r="U657" s="227"/>
      <c r="V657" s="227"/>
      <c r="W657" s="227"/>
      <c r="X657" s="227"/>
      <c r="Y657" s="227"/>
      <c r="Z657" s="227"/>
      <c r="AA657" s="227"/>
    </row>
    <row r="658" spans="1:27" s="7" customFormat="1" ht="15.75" customHeight="1">
      <c r="A658" s="1"/>
      <c r="B658" s="1"/>
      <c r="C658" s="2"/>
      <c r="D658" s="3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27"/>
      <c r="Q658" s="227"/>
      <c r="R658" s="227"/>
      <c r="S658" s="227"/>
      <c r="T658" s="227"/>
      <c r="U658" s="227"/>
      <c r="V658" s="227"/>
      <c r="W658" s="227"/>
      <c r="X658" s="227"/>
      <c r="Y658" s="227"/>
      <c r="Z658" s="227"/>
      <c r="AA658" s="227"/>
    </row>
    <row r="659" spans="1:27" s="7" customFormat="1" ht="15.75" customHeight="1">
      <c r="A659" s="1"/>
      <c r="B659" s="1"/>
      <c r="C659" s="2"/>
      <c r="D659" s="3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27"/>
      <c r="Q659" s="227"/>
      <c r="R659" s="227"/>
      <c r="S659" s="227"/>
      <c r="T659" s="227"/>
      <c r="U659" s="227"/>
      <c r="V659" s="227"/>
      <c r="W659" s="227"/>
      <c r="X659" s="227"/>
      <c r="Y659" s="227"/>
      <c r="Z659" s="227"/>
      <c r="AA659" s="227"/>
    </row>
    <row r="660" spans="1:27" s="7" customFormat="1" ht="15.75" customHeight="1">
      <c r="A660" s="1"/>
      <c r="B660" s="1"/>
      <c r="C660" s="2"/>
      <c r="D660" s="3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  <c r="AA660" s="227"/>
    </row>
    <row r="661" spans="1:27" s="7" customFormat="1" ht="15.75" customHeight="1">
      <c r="A661" s="1"/>
      <c r="B661" s="1"/>
      <c r="C661" s="2"/>
      <c r="D661" s="3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27"/>
      <c r="Q661" s="227"/>
      <c r="R661" s="227"/>
      <c r="S661" s="227"/>
      <c r="T661" s="227"/>
      <c r="U661" s="227"/>
      <c r="V661" s="227"/>
      <c r="W661" s="227"/>
      <c r="X661" s="227"/>
      <c r="Y661" s="227"/>
      <c r="Z661" s="227"/>
      <c r="AA661" s="227"/>
    </row>
    <row r="662" spans="1:27" s="7" customFormat="1" ht="15.75" customHeight="1">
      <c r="A662" s="1"/>
      <c r="B662" s="1"/>
      <c r="C662" s="2"/>
      <c r="D662" s="3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27"/>
      <c r="Q662" s="227"/>
      <c r="R662" s="227"/>
      <c r="S662" s="227"/>
      <c r="T662" s="227"/>
      <c r="U662" s="227"/>
      <c r="V662" s="227"/>
      <c r="W662" s="227"/>
      <c r="X662" s="227"/>
      <c r="Y662" s="227"/>
      <c r="Z662" s="227"/>
      <c r="AA662" s="227"/>
    </row>
    <row r="663" spans="1:27" s="7" customFormat="1" ht="15.75" customHeight="1">
      <c r="A663" s="1"/>
      <c r="B663" s="1"/>
      <c r="C663" s="2"/>
      <c r="D663" s="3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27"/>
      <c r="Q663" s="227"/>
      <c r="R663" s="227"/>
      <c r="S663" s="227"/>
      <c r="T663" s="227"/>
      <c r="U663" s="227"/>
      <c r="V663" s="227"/>
      <c r="W663" s="227"/>
      <c r="X663" s="227"/>
      <c r="Y663" s="227"/>
      <c r="Z663" s="227"/>
      <c r="AA663" s="227"/>
    </row>
    <row r="664" spans="1:27" s="7" customFormat="1" ht="15.75" customHeight="1">
      <c r="A664" s="1"/>
      <c r="B664" s="1"/>
      <c r="C664" s="2"/>
      <c r="D664" s="3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27"/>
      <c r="Q664" s="227"/>
      <c r="R664" s="227"/>
      <c r="S664" s="227"/>
      <c r="T664" s="227"/>
      <c r="U664" s="227"/>
      <c r="V664" s="227"/>
      <c r="W664" s="227"/>
      <c r="X664" s="227"/>
      <c r="Y664" s="227"/>
      <c r="Z664" s="227"/>
      <c r="AA664" s="227"/>
    </row>
    <row r="665" spans="1:27" s="7" customFormat="1" ht="15.75" customHeight="1">
      <c r="A665" s="1"/>
      <c r="B665" s="1"/>
      <c r="C665" s="2"/>
      <c r="D665" s="3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27"/>
      <c r="Q665" s="227"/>
      <c r="R665" s="227"/>
      <c r="S665" s="227"/>
      <c r="T665" s="227"/>
      <c r="U665" s="227"/>
      <c r="V665" s="227"/>
      <c r="W665" s="227"/>
      <c r="X665" s="227"/>
      <c r="Y665" s="227"/>
      <c r="Z665" s="227"/>
      <c r="AA665" s="227"/>
    </row>
    <row r="666" spans="1:27" s="7" customFormat="1" ht="15.75" customHeight="1">
      <c r="A666" s="1"/>
      <c r="B666" s="1"/>
      <c r="C666" s="2"/>
      <c r="D666" s="3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27"/>
      <c r="Q666" s="227"/>
      <c r="R666" s="227"/>
      <c r="S666" s="227"/>
      <c r="T666" s="227"/>
      <c r="U666" s="227"/>
      <c r="V666" s="227"/>
      <c r="W666" s="227"/>
      <c r="X666" s="227"/>
      <c r="Y666" s="227"/>
      <c r="Z666" s="227"/>
      <c r="AA666" s="227"/>
    </row>
    <row r="667" spans="1:27" s="7" customFormat="1" ht="15.75" customHeight="1">
      <c r="A667" s="1"/>
      <c r="B667" s="1"/>
      <c r="C667" s="2"/>
      <c r="D667" s="3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27"/>
      <c r="Q667" s="227"/>
      <c r="R667" s="227"/>
      <c r="S667" s="227"/>
      <c r="T667" s="227"/>
      <c r="U667" s="227"/>
      <c r="V667" s="227"/>
      <c r="W667" s="227"/>
      <c r="X667" s="227"/>
      <c r="Y667" s="227"/>
      <c r="Z667" s="227"/>
      <c r="AA667" s="227"/>
    </row>
    <row r="668" spans="1:27" s="7" customFormat="1" ht="15.75" customHeight="1">
      <c r="A668" s="1"/>
      <c r="B668" s="1"/>
      <c r="C668" s="2"/>
      <c r="D668" s="3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27"/>
      <c r="Q668" s="227"/>
      <c r="R668" s="227"/>
      <c r="S668" s="227"/>
      <c r="T668" s="227"/>
      <c r="U668" s="227"/>
      <c r="V668" s="227"/>
      <c r="W668" s="227"/>
      <c r="X668" s="227"/>
      <c r="Y668" s="227"/>
      <c r="Z668" s="227"/>
      <c r="AA668" s="227"/>
    </row>
    <row r="669" spans="1:27" s="7" customFormat="1" ht="15.75" customHeight="1">
      <c r="A669" s="1"/>
      <c r="B669" s="1"/>
      <c r="C669" s="2"/>
      <c r="D669" s="3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27"/>
      <c r="Q669" s="227"/>
      <c r="R669" s="227"/>
      <c r="S669" s="227"/>
      <c r="T669" s="227"/>
      <c r="U669" s="227"/>
      <c r="V669" s="227"/>
      <c r="W669" s="227"/>
      <c r="X669" s="227"/>
      <c r="Y669" s="227"/>
      <c r="Z669" s="227"/>
      <c r="AA669" s="227"/>
    </row>
    <row r="670" spans="1:27" s="7" customFormat="1" ht="15.75" customHeight="1">
      <c r="A670" s="1"/>
      <c r="B670" s="1"/>
      <c r="C670" s="2"/>
      <c r="D670" s="3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27"/>
      <c r="Q670" s="227"/>
      <c r="R670" s="227"/>
      <c r="S670" s="227"/>
      <c r="T670" s="227"/>
      <c r="U670" s="227"/>
      <c r="V670" s="227"/>
      <c r="W670" s="227"/>
      <c r="X670" s="227"/>
      <c r="Y670" s="227"/>
      <c r="Z670" s="227"/>
      <c r="AA670" s="227"/>
    </row>
    <row r="671" spans="1:27" s="7" customFormat="1" ht="15.75" customHeight="1">
      <c r="A671" s="1"/>
      <c r="B671" s="1"/>
      <c r="C671" s="2"/>
      <c r="D671" s="3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27"/>
      <c r="Q671" s="227"/>
      <c r="R671" s="227"/>
      <c r="S671" s="227"/>
      <c r="T671" s="227"/>
      <c r="U671" s="227"/>
      <c r="V671" s="227"/>
      <c r="W671" s="227"/>
      <c r="X671" s="227"/>
      <c r="Y671" s="227"/>
      <c r="Z671" s="227"/>
      <c r="AA671" s="227"/>
    </row>
    <row r="672" spans="1:27" s="7" customFormat="1" ht="15.75" customHeight="1">
      <c r="A672" s="1"/>
      <c r="B672" s="1"/>
      <c r="C672" s="2"/>
      <c r="D672" s="3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27"/>
      <c r="Q672" s="227"/>
      <c r="R672" s="227"/>
      <c r="S672" s="227"/>
      <c r="T672" s="227"/>
      <c r="U672" s="227"/>
      <c r="V672" s="227"/>
      <c r="W672" s="227"/>
      <c r="X672" s="227"/>
      <c r="Y672" s="227"/>
      <c r="Z672" s="227"/>
      <c r="AA672" s="227"/>
    </row>
    <row r="673" spans="1:27" s="7" customFormat="1" ht="15.75" customHeight="1">
      <c r="A673" s="1"/>
      <c r="B673" s="1"/>
      <c r="C673" s="2"/>
      <c r="D673" s="3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27"/>
      <c r="Q673" s="227"/>
      <c r="R673" s="227"/>
      <c r="S673" s="227"/>
      <c r="T673" s="227"/>
      <c r="U673" s="227"/>
      <c r="V673" s="227"/>
      <c r="W673" s="227"/>
      <c r="X673" s="227"/>
      <c r="Y673" s="227"/>
      <c r="Z673" s="227"/>
      <c r="AA673" s="227"/>
    </row>
    <row r="674" spans="1:27" s="7" customFormat="1" ht="15.75" customHeight="1">
      <c r="A674" s="1"/>
      <c r="B674" s="1"/>
      <c r="C674" s="2"/>
      <c r="D674" s="3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27"/>
      <c r="Q674" s="227"/>
      <c r="R674" s="227"/>
      <c r="S674" s="227"/>
      <c r="T674" s="227"/>
      <c r="U674" s="227"/>
      <c r="V674" s="227"/>
      <c r="W674" s="227"/>
      <c r="X674" s="227"/>
      <c r="Y674" s="227"/>
      <c r="Z674" s="227"/>
      <c r="AA674" s="227"/>
    </row>
    <row r="675" spans="1:27" s="7" customFormat="1" ht="15.75" customHeight="1">
      <c r="A675" s="1"/>
      <c r="B675" s="1"/>
      <c r="C675" s="2"/>
      <c r="D675" s="3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27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  <c r="AA675" s="227"/>
    </row>
    <row r="676" spans="1:27" s="7" customFormat="1" ht="15.75" customHeight="1">
      <c r="A676" s="1"/>
      <c r="B676" s="1"/>
      <c r="C676" s="2"/>
      <c r="D676" s="3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27"/>
      <c r="Q676" s="227"/>
      <c r="R676" s="227"/>
      <c r="S676" s="227"/>
      <c r="T676" s="227"/>
      <c r="U676" s="227"/>
      <c r="V676" s="227"/>
      <c r="W676" s="227"/>
      <c r="X676" s="227"/>
      <c r="Y676" s="227"/>
      <c r="Z676" s="227"/>
      <c r="AA676" s="227"/>
    </row>
    <row r="677" spans="1:27" s="7" customFormat="1" ht="15.75" customHeight="1">
      <c r="A677" s="1"/>
      <c r="B677" s="1"/>
      <c r="C677" s="2"/>
      <c r="D677" s="3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27"/>
      <c r="Q677" s="227"/>
      <c r="R677" s="227"/>
      <c r="S677" s="227"/>
      <c r="T677" s="227"/>
      <c r="U677" s="227"/>
      <c r="V677" s="227"/>
      <c r="W677" s="227"/>
      <c r="X677" s="227"/>
      <c r="Y677" s="227"/>
      <c r="Z677" s="227"/>
      <c r="AA677" s="227"/>
    </row>
    <row r="678" spans="1:27" s="7" customFormat="1" ht="15.75" customHeight="1">
      <c r="A678" s="1"/>
      <c r="B678" s="1"/>
      <c r="C678" s="2"/>
      <c r="D678" s="3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27"/>
      <c r="Q678" s="227"/>
      <c r="R678" s="227"/>
      <c r="S678" s="227"/>
      <c r="T678" s="227"/>
      <c r="U678" s="227"/>
      <c r="V678" s="227"/>
      <c r="W678" s="227"/>
      <c r="X678" s="227"/>
      <c r="Y678" s="227"/>
      <c r="Z678" s="227"/>
      <c r="AA678" s="227"/>
    </row>
    <row r="679" spans="1:27" s="7" customFormat="1" ht="15.75" customHeight="1">
      <c r="A679" s="1"/>
      <c r="B679" s="1"/>
      <c r="C679" s="2"/>
      <c r="D679" s="3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27"/>
      <c r="Q679" s="227"/>
      <c r="R679" s="227"/>
      <c r="S679" s="227"/>
      <c r="T679" s="227"/>
      <c r="U679" s="227"/>
      <c r="V679" s="227"/>
      <c r="W679" s="227"/>
      <c r="X679" s="227"/>
      <c r="Y679" s="227"/>
      <c r="Z679" s="227"/>
      <c r="AA679" s="227"/>
    </row>
    <row r="680" spans="1:27" s="7" customFormat="1" ht="15.75" customHeight="1">
      <c r="A680" s="1"/>
      <c r="B680" s="1"/>
      <c r="C680" s="2"/>
      <c r="D680" s="3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27"/>
      <c r="Q680" s="227"/>
      <c r="R680" s="227"/>
      <c r="S680" s="227"/>
      <c r="T680" s="227"/>
      <c r="U680" s="227"/>
      <c r="V680" s="227"/>
      <c r="W680" s="227"/>
      <c r="X680" s="227"/>
      <c r="Y680" s="227"/>
      <c r="Z680" s="227"/>
      <c r="AA680" s="227"/>
    </row>
  </sheetData>
  <sheetProtection selectLockedCells="1" selectUnlockedCells="1"/>
  <mergeCells count="4">
    <mergeCell ref="B1:C1"/>
    <mergeCell ref="F1:N1"/>
    <mergeCell ref="C2:M2"/>
    <mergeCell ref="J3:O3"/>
  </mergeCells>
  <printOptions/>
  <pageMargins left="0.75" right="0.75" top="1" bottom="1" header="0.5118110236220472" footer="0.5118110236220472"/>
  <pageSetup horizontalDpi="300" verticalDpi="300" orientation="portrait" r:id="rId1"/>
  <rowBreaks count="7" manualBreakCount="7">
    <brk id="36" max="255" man="1"/>
    <brk id="68" max="255" man="1"/>
    <brk id="94" max="255" man="1"/>
    <brk id="117" max="255" man="1"/>
    <brk id="150" max="255" man="1"/>
    <brk id="180" max="255" man="1"/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6"/>
  <sheetViews>
    <sheetView zoomScalePageLayoutView="0" workbookViewId="0" topLeftCell="A68">
      <selection activeCell="A77" sqref="A77:IV77"/>
    </sheetView>
  </sheetViews>
  <sheetFormatPr defaultColWidth="9.140625" defaultRowHeight="12.75"/>
  <cols>
    <col min="1" max="1" width="4.28125" style="575" customWidth="1"/>
    <col min="2" max="2" width="3.140625" style="575" customWidth="1"/>
    <col min="3" max="3" width="28.28125" style="859" customWidth="1"/>
    <col min="4" max="4" width="29.8515625" style="580" bestFit="1" customWidth="1"/>
    <col min="5" max="5" width="32.140625" style="859" customWidth="1"/>
    <col min="6" max="6" width="9.140625" style="575" customWidth="1"/>
    <col min="7" max="7" width="1.421875" style="575" customWidth="1"/>
    <col min="8" max="8" width="8.7109375" style="575" customWidth="1"/>
    <col min="9" max="9" width="3.57421875" style="575" customWidth="1"/>
    <col min="10" max="10" width="3.7109375" style="575" customWidth="1"/>
    <col min="11" max="14" width="3.57421875" style="575" customWidth="1"/>
    <col min="15" max="15" width="11.7109375" style="575" customWidth="1"/>
  </cols>
  <sheetData>
    <row r="1" spans="1:15" s="577" customFormat="1" ht="51.75" customHeight="1">
      <c r="A1" s="581"/>
      <c r="B1" s="900" t="s">
        <v>0</v>
      </c>
      <c r="C1" s="900"/>
      <c r="D1" s="580"/>
      <c r="E1" s="579"/>
      <c r="F1" s="901" t="s">
        <v>1</v>
      </c>
      <c r="G1" s="901"/>
      <c r="H1" s="901"/>
      <c r="I1" s="901"/>
      <c r="J1" s="901"/>
      <c r="K1" s="901"/>
      <c r="L1" s="901"/>
      <c r="M1" s="901"/>
      <c r="N1" s="901"/>
      <c r="O1" s="578"/>
    </row>
    <row r="2" spans="1:15" s="577" customFormat="1" ht="63" customHeight="1">
      <c r="A2" s="576"/>
      <c r="B2" s="575"/>
      <c r="C2" s="900" t="s">
        <v>2</v>
      </c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574"/>
      <c r="O2" s="575"/>
    </row>
    <row r="3" spans="1:15" s="577" customFormat="1" ht="15" customHeight="1">
      <c r="A3" s="573"/>
      <c r="B3" s="537"/>
      <c r="C3" s="572" t="s">
        <v>515</v>
      </c>
      <c r="D3" s="571"/>
      <c r="E3" s="570"/>
      <c r="F3" s="569"/>
      <c r="G3" s="569"/>
      <c r="H3" s="569"/>
      <c r="I3" s="569"/>
      <c r="J3" s="902" t="s">
        <v>4</v>
      </c>
      <c r="K3" s="903"/>
      <c r="L3" s="903"/>
      <c r="M3" s="903"/>
      <c r="N3" s="903"/>
      <c r="O3" s="904"/>
    </row>
    <row r="4" spans="1:15" s="577" customFormat="1" ht="15" customHeight="1">
      <c r="A4" s="566" t="s">
        <v>516</v>
      </c>
      <c r="B4" s="565" t="s">
        <v>516</v>
      </c>
      <c r="C4" s="564" t="s">
        <v>6</v>
      </c>
      <c r="D4" s="563" t="s">
        <v>7</v>
      </c>
      <c r="E4" s="562" t="s">
        <v>8</v>
      </c>
      <c r="F4" s="561" t="s">
        <v>9</v>
      </c>
      <c r="G4" s="561"/>
      <c r="H4" s="560" t="s">
        <v>9</v>
      </c>
      <c r="I4" s="559" t="s">
        <v>10</v>
      </c>
      <c r="J4" s="558">
        <v>1</v>
      </c>
      <c r="K4" s="561">
        <v>2</v>
      </c>
      <c r="L4" s="561">
        <v>3</v>
      </c>
      <c r="M4" s="561">
        <v>4</v>
      </c>
      <c r="N4" s="560">
        <v>5</v>
      </c>
      <c r="O4" s="557" t="s">
        <v>11</v>
      </c>
    </row>
    <row r="5" spans="1:15" s="577" customFormat="1" ht="15.75" customHeight="1">
      <c r="A5" s="556">
        <v>1</v>
      </c>
      <c r="B5" s="555">
        <v>1</v>
      </c>
      <c r="C5" s="554" t="s">
        <v>517</v>
      </c>
      <c r="D5" s="553" t="s">
        <v>13</v>
      </c>
      <c r="E5" s="554" t="s">
        <v>518</v>
      </c>
      <c r="F5" s="555">
        <v>41378</v>
      </c>
      <c r="G5" s="555"/>
      <c r="H5" s="555">
        <v>41378</v>
      </c>
      <c r="I5" s="552">
        <v>8</v>
      </c>
      <c r="J5" s="551">
        <v>15</v>
      </c>
      <c r="K5" s="550">
        <v>20</v>
      </c>
      <c r="L5" s="550">
        <v>20</v>
      </c>
      <c r="M5" s="550">
        <v>20</v>
      </c>
      <c r="N5" s="549">
        <v>12</v>
      </c>
      <c r="O5" s="548">
        <v>87</v>
      </c>
    </row>
    <row r="6" spans="1:15" s="577" customFormat="1" ht="15.75" customHeight="1">
      <c r="A6" s="547">
        <v>2</v>
      </c>
      <c r="B6" s="546">
        <v>2</v>
      </c>
      <c r="C6" s="554" t="s">
        <v>519</v>
      </c>
      <c r="D6" s="553" t="s">
        <v>13</v>
      </c>
      <c r="E6" s="554" t="s">
        <v>520</v>
      </c>
      <c r="F6" s="545" t="s">
        <v>1376</v>
      </c>
      <c r="G6" s="544"/>
      <c r="H6" s="543" t="s">
        <v>1376</v>
      </c>
      <c r="I6" s="542">
        <v>9</v>
      </c>
      <c r="J6" s="541">
        <v>20</v>
      </c>
      <c r="K6" s="540">
        <v>20</v>
      </c>
      <c r="L6" s="540">
        <v>20</v>
      </c>
      <c r="M6" s="540">
        <v>0</v>
      </c>
      <c r="N6" s="539">
        <v>20</v>
      </c>
      <c r="O6" s="538">
        <f aca="true" t="shared" si="0" ref="O6:O14">SUM(J6:N6)</f>
        <v>80</v>
      </c>
    </row>
    <row r="7" spans="1:15" s="577" customFormat="1" ht="15.75" customHeight="1">
      <c r="A7" s="556">
        <v>3</v>
      </c>
      <c r="B7" s="649">
        <v>3</v>
      </c>
      <c r="C7" s="554" t="s">
        <v>521</v>
      </c>
      <c r="D7" s="553" t="s">
        <v>13</v>
      </c>
      <c r="E7" s="554" t="s">
        <v>522</v>
      </c>
      <c r="F7" s="545" t="s">
        <v>1377</v>
      </c>
      <c r="G7" s="650"/>
      <c r="H7" s="543" t="s">
        <v>1377</v>
      </c>
      <c r="I7" s="542">
        <v>10</v>
      </c>
      <c r="J7" s="541">
        <v>20</v>
      </c>
      <c r="K7" s="540">
        <v>20</v>
      </c>
      <c r="L7" s="540">
        <v>0</v>
      </c>
      <c r="M7" s="540">
        <v>20</v>
      </c>
      <c r="N7" s="539">
        <v>0</v>
      </c>
      <c r="O7" s="538">
        <f t="shared" si="0"/>
        <v>60</v>
      </c>
    </row>
    <row r="8" spans="1:15" s="577" customFormat="1" ht="15.75" customHeight="1">
      <c r="A8" s="556">
        <v>4</v>
      </c>
      <c r="B8" s="649">
        <v>4</v>
      </c>
      <c r="C8" s="554" t="s">
        <v>523</v>
      </c>
      <c r="D8" s="553" t="s">
        <v>13</v>
      </c>
      <c r="E8" s="554" t="s">
        <v>522</v>
      </c>
      <c r="F8" s="545" t="s">
        <v>1378</v>
      </c>
      <c r="G8" s="650"/>
      <c r="H8" s="543" t="s">
        <v>1378</v>
      </c>
      <c r="I8" s="542">
        <v>11</v>
      </c>
      <c r="J8" s="541">
        <v>20</v>
      </c>
      <c r="K8" s="540">
        <v>20</v>
      </c>
      <c r="L8" s="540">
        <v>20</v>
      </c>
      <c r="M8" s="540">
        <v>20</v>
      </c>
      <c r="N8" s="539">
        <v>20</v>
      </c>
      <c r="O8" s="538">
        <f t="shared" si="0"/>
        <v>100</v>
      </c>
    </row>
    <row r="9" spans="1:15" s="577" customFormat="1" ht="15.75" customHeight="1">
      <c r="A9" s="556">
        <v>5</v>
      </c>
      <c r="B9" s="649">
        <v>5</v>
      </c>
      <c r="C9" s="554" t="s">
        <v>524</v>
      </c>
      <c r="D9" s="553" t="s">
        <v>13</v>
      </c>
      <c r="E9" s="554" t="s">
        <v>522</v>
      </c>
      <c r="F9" s="545" t="s">
        <v>1379</v>
      </c>
      <c r="G9" s="650"/>
      <c r="H9" s="543" t="s">
        <v>1379</v>
      </c>
      <c r="I9" s="542">
        <v>12</v>
      </c>
      <c r="J9" s="541">
        <v>20</v>
      </c>
      <c r="K9" s="540">
        <v>14</v>
      </c>
      <c r="L9" s="540">
        <v>0</v>
      </c>
      <c r="M9" s="540">
        <v>11</v>
      </c>
      <c r="N9" s="539">
        <v>0</v>
      </c>
      <c r="O9" s="538">
        <f t="shared" si="0"/>
        <v>45</v>
      </c>
    </row>
    <row r="10" spans="1:15" s="577" customFormat="1" ht="15.75" customHeight="1">
      <c r="A10" s="556">
        <v>6</v>
      </c>
      <c r="B10" s="649">
        <v>6</v>
      </c>
      <c r="C10" s="554" t="s">
        <v>525</v>
      </c>
      <c r="D10" s="553" t="s">
        <v>13</v>
      </c>
      <c r="E10" s="554" t="s">
        <v>522</v>
      </c>
      <c r="F10" s="545" t="s">
        <v>1380</v>
      </c>
      <c r="G10" s="650"/>
      <c r="H10" s="543" t="s">
        <v>1380</v>
      </c>
      <c r="I10" s="542">
        <v>13</v>
      </c>
      <c r="J10" s="541">
        <v>20</v>
      </c>
      <c r="K10" s="540">
        <v>20</v>
      </c>
      <c r="L10" s="540">
        <v>20</v>
      </c>
      <c r="M10" s="540">
        <v>20</v>
      </c>
      <c r="N10" s="539">
        <v>20</v>
      </c>
      <c r="O10" s="538">
        <f t="shared" si="0"/>
        <v>100</v>
      </c>
    </row>
    <row r="11" spans="1:15" s="577" customFormat="1" ht="15.75" customHeight="1">
      <c r="A11" s="556">
        <v>7</v>
      </c>
      <c r="B11" s="649">
        <v>7</v>
      </c>
      <c r="C11" s="554" t="s">
        <v>526</v>
      </c>
      <c r="D11" s="553" t="s">
        <v>13</v>
      </c>
      <c r="E11" s="554" t="s">
        <v>527</v>
      </c>
      <c r="F11" s="545" t="s">
        <v>1381</v>
      </c>
      <c r="G11" s="650"/>
      <c r="H11" s="543" t="s">
        <v>1381</v>
      </c>
      <c r="I11" s="542">
        <v>14</v>
      </c>
      <c r="J11" s="541">
        <v>20</v>
      </c>
      <c r="K11" s="540">
        <v>17</v>
      </c>
      <c r="L11" s="540">
        <v>20</v>
      </c>
      <c r="M11" s="540">
        <v>9</v>
      </c>
      <c r="N11" s="539">
        <v>0</v>
      </c>
      <c r="O11" s="538">
        <f t="shared" si="0"/>
        <v>66</v>
      </c>
    </row>
    <row r="12" spans="1:15" s="577" customFormat="1" ht="15.75" customHeight="1">
      <c r="A12" s="556">
        <v>8</v>
      </c>
      <c r="B12" s="649">
        <v>8</v>
      </c>
      <c r="C12" s="554" t="s">
        <v>528</v>
      </c>
      <c r="D12" s="553" t="s">
        <v>13</v>
      </c>
      <c r="E12" s="554" t="s">
        <v>522</v>
      </c>
      <c r="F12" s="545" t="s">
        <v>1382</v>
      </c>
      <c r="G12" s="650"/>
      <c r="H12" s="543" t="s">
        <v>1382</v>
      </c>
      <c r="I12" s="542">
        <v>15</v>
      </c>
      <c r="J12" s="541">
        <v>20</v>
      </c>
      <c r="K12" s="540">
        <v>20</v>
      </c>
      <c r="L12" s="540">
        <v>20</v>
      </c>
      <c r="M12" s="540">
        <v>0</v>
      </c>
      <c r="N12" s="539">
        <v>0</v>
      </c>
      <c r="O12" s="538">
        <f t="shared" si="0"/>
        <v>60</v>
      </c>
    </row>
    <row r="13" spans="1:15" s="577" customFormat="1" ht="15.75" customHeight="1">
      <c r="A13" s="556">
        <v>9</v>
      </c>
      <c r="B13" s="649">
        <v>9</v>
      </c>
      <c r="C13" s="554" t="s">
        <v>529</v>
      </c>
      <c r="D13" s="553" t="s">
        <v>13</v>
      </c>
      <c r="E13" s="554" t="s">
        <v>520</v>
      </c>
      <c r="F13" s="545" t="s">
        <v>1383</v>
      </c>
      <c r="G13" s="650"/>
      <c r="H13" s="543" t="s">
        <v>1383</v>
      </c>
      <c r="I13" s="542">
        <v>16</v>
      </c>
      <c r="J13" s="541">
        <v>20</v>
      </c>
      <c r="K13" s="540">
        <v>20</v>
      </c>
      <c r="L13" s="540">
        <v>20</v>
      </c>
      <c r="M13" s="540">
        <v>20</v>
      </c>
      <c r="N13" s="539">
        <v>0</v>
      </c>
      <c r="O13" s="538">
        <f t="shared" si="0"/>
        <v>80</v>
      </c>
    </row>
    <row r="14" spans="1:15" s="577" customFormat="1" ht="15.75" customHeight="1">
      <c r="A14" s="556">
        <v>10</v>
      </c>
      <c r="B14" s="649">
        <v>10</v>
      </c>
      <c r="C14" s="554" t="s">
        <v>530</v>
      </c>
      <c r="D14" s="553" t="s">
        <v>13</v>
      </c>
      <c r="E14" s="554" t="s">
        <v>518</v>
      </c>
      <c r="F14" s="545" t="s">
        <v>1384</v>
      </c>
      <c r="G14" s="650"/>
      <c r="H14" s="543" t="s">
        <v>1384</v>
      </c>
      <c r="I14" s="542">
        <v>17</v>
      </c>
      <c r="J14" s="541">
        <v>20</v>
      </c>
      <c r="K14" s="540">
        <v>20</v>
      </c>
      <c r="L14" s="540">
        <v>20</v>
      </c>
      <c r="M14" s="540">
        <v>11</v>
      </c>
      <c r="N14" s="539">
        <v>20</v>
      </c>
      <c r="O14" s="538">
        <f t="shared" si="0"/>
        <v>91</v>
      </c>
    </row>
    <row r="15" spans="1:15" s="577" customFormat="1" ht="15.75" customHeight="1">
      <c r="A15" s="556">
        <v>11</v>
      </c>
      <c r="B15" s="649">
        <v>11</v>
      </c>
      <c r="C15" s="554" t="s">
        <v>531</v>
      </c>
      <c r="D15" s="553" t="s">
        <v>13</v>
      </c>
      <c r="E15" s="554" t="s">
        <v>518</v>
      </c>
      <c r="F15" s="545" t="s">
        <v>1385</v>
      </c>
      <c r="G15" s="650"/>
      <c r="H15" s="543" t="s">
        <v>1385</v>
      </c>
      <c r="I15" s="542">
        <v>17</v>
      </c>
      <c r="J15" s="541">
        <v>20</v>
      </c>
      <c r="K15" s="540">
        <v>20</v>
      </c>
      <c r="L15" s="540">
        <v>0</v>
      </c>
      <c r="M15" s="540">
        <v>0</v>
      </c>
      <c r="N15" s="539">
        <v>0</v>
      </c>
      <c r="O15" s="538">
        <f>SUM(J15:N15)</f>
        <v>40</v>
      </c>
    </row>
    <row r="16" spans="1:15" s="577" customFormat="1" ht="15.75" customHeight="1">
      <c r="A16" s="556">
        <v>12</v>
      </c>
      <c r="B16" s="649">
        <v>12</v>
      </c>
      <c r="C16" s="554" t="s">
        <v>532</v>
      </c>
      <c r="D16" s="553" t="s">
        <v>13</v>
      </c>
      <c r="E16" s="554" t="s">
        <v>533</v>
      </c>
      <c r="F16" s="545" t="s">
        <v>1386</v>
      </c>
      <c r="G16" s="650"/>
      <c r="H16" s="543" t="s">
        <v>1386</v>
      </c>
      <c r="I16" s="542">
        <v>18</v>
      </c>
      <c r="J16" s="541">
        <v>20</v>
      </c>
      <c r="K16" s="540">
        <v>6</v>
      </c>
      <c r="L16" s="540">
        <v>20</v>
      </c>
      <c r="M16" s="540">
        <v>20</v>
      </c>
      <c r="N16" s="539">
        <v>0</v>
      </c>
      <c r="O16" s="538">
        <f aca="true" t="shared" si="1" ref="O16:O79">SUM(J16:N16)</f>
        <v>66</v>
      </c>
    </row>
    <row r="17" spans="1:15" s="577" customFormat="1" ht="15.75" customHeight="1">
      <c r="A17" s="556">
        <v>13</v>
      </c>
      <c r="B17" s="649">
        <v>13</v>
      </c>
      <c r="C17" s="554" t="s">
        <v>534</v>
      </c>
      <c r="D17" s="553" t="s">
        <v>13</v>
      </c>
      <c r="E17" s="554" t="s">
        <v>518</v>
      </c>
      <c r="F17" s="545" t="s">
        <v>1387</v>
      </c>
      <c r="G17" s="650"/>
      <c r="H17" s="543" t="s">
        <v>1387</v>
      </c>
      <c r="I17" s="542">
        <v>19</v>
      </c>
      <c r="J17" s="541">
        <v>20</v>
      </c>
      <c r="K17" s="540">
        <v>0</v>
      </c>
      <c r="L17" s="540">
        <v>9</v>
      </c>
      <c r="M17" s="540">
        <v>0</v>
      </c>
      <c r="N17" s="539">
        <v>20</v>
      </c>
      <c r="O17" s="538">
        <f t="shared" si="1"/>
        <v>49</v>
      </c>
    </row>
    <row r="18" spans="1:15" s="577" customFormat="1" ht="15.75" customHeight="1">
      <c r="A18" s="556">
        <v>14</v>
      </c>
      <c r="B18" s="649">
        <v>14</v>
      </c>
      <c r="C18" s="554" t="s">
        <v>535</v>
      </c>
      <c r="D18" s="553" t="s">
        <v>13</v>
      </c>
      <c r="E18" s="554" t="s">
        <v>520</v>
      </c>
      <c r="F18" s="545" t="s">
        <v>1388</v>
      </c>
      <c r="G18" s="650"/>
      <c r="H18" s="543" t="s">
        <v>1388</v>
      </c>
      <c r="I18" s="542">
        <v>20</v>
      </c>
      <c r="J18" s="541">
        <v>20</v>
      </c>
      <c r="K18" s="540">
        <v>20</v>
      </c>
      <c r="L18" s="540">
        <v>20</v>
      </c>
      <c r="M18" s="540">
        <v>20</v>
      </c>
      <c r="N18" s="539">
        <v>15</v>
      </c>
      <c r="O18" s="538">
        <f t="shared" si="1"/>
        <v>95</v>
      </c>
    </row>
    <row r="19" spans="1:15" s="577" customFormat="1" ht="15.75" customHeight="1">
      <c r="A19" s="556">
        <v>15</v>
      </c>
      <c r="B19" s="649">
        <v>15</v>
      </c>
      <c r="C19" s="554" t="s">
        <v>536</v>
      </c>
      <c r="D19" s="553" t="s">
        <v>13</v>
      </c>
      <c r="E19" s="554" t="s">
        <v>520</v>
      </c>
      <c r="F19" s="545" t="s">
        <v>1389</v>
      </c>
      <c r="G19" s="650"/>
      <c r="H19" s="543" t="s">
        <v>1389</v>
      </c>
      <c r="I19" s="542">
        <v>21</v>
      </c>
      <c r="J19" s="541">
        <v>20</v>
      </c>
      <c r="K19" s="540">
        <v>20</v>
      </c>
      <c r="L19" s="540">
        <v>20</v>
      </c>
      <c r="M19" s="540">
        <v>20</v>
      </c>
      <c r="N19" s="539">
        <v>0</v>
      </c>
      <c r="O19" s="538">
        <f t="shared" si="1"/>
        <v>80</v>
      </c>
    </row>
    <row r="20" spans="1:15" s="577" customFormat="1" ht="15.75" customHeight="1">
      <c r="A20" s="556">
        <v>16</v>
      </c>
      <c r="B20" s="649">
        <v>16</v>
      </c>
      <c r="C20" s="554" t="s">
        <v>537</v>
      </c>
      <c r="D20" s="553" t="s">
        <v>13</v>
      </c>
      <c r="E20" s="554" t="s">
        <v>520</v>
      </c>
      <c r="F20" s="545" t="s">
        <v>1390</v>
      </c>
      <c r="G20" s="650"/>
      <c r="H20" s="543" t="s">
        <v>1390</v>
      </c>
      <c r="I20" s="542">
        <v>22</v>
      </c>
      <c r="J20" s="541">
        <v>16</v>
      </c>
      <c r="K20" s="540">
        <v>0</v>
      </c>
      <c r="L20" s="540">
        <v>20</v>
      </c>
      <c r="M20" s="540">
        <v>0</v>
      </c>
      <c r="N20" s="539">
        <v>0</v>
      </c>
      <c r="O20" s="538">
        <f t="shared" si="1"/>
        <v>36</v>
      </c>
    </row>
    <row r="21" spans="1:15" s="577" customFormat="1" ht="15.75" customHeight="1">
      <c r="A21" s="556">
        <v>17</v>
      </c>
      <c r="B21" s="649">
        <v>17</v>
      </c>
      <c r="C21" s="554" t="s">
        <v>538</v>
      </c>
      <c r="D21" s="553" t="s">
        <v>13</v>
      </c>
      <c r="E21" s="554" t="s">
        <v>533</v>
      </c>
      <c r="F21" s="545" t="s">
        <v>1391</v>
      </c>
      <c r="G21" s="650"/>
      <c r="H21" s="543" t="s">
        <v>1391</v>
      </c>
      <c r="I21" s="542">
        <v>23</v>
      </c>
      <c r="J21" s="541">
        <v>16</v>
      </c>
      <c r="K21" s="540">
        <v>14</v>
      </c>
      <c r="L21" s="540">
        <v>0</v>
      </c>
      <c r="M21" s="540">
        <v>0</v>
      </c>
      <c r="N21" s="539">
        <v>0</v>
      </c>
      <c r="O21" s="538">
        <f t="shared" si="1"/>
        <v>30</v>
      </c>
    </row>
    <row r="22" spans="1:15" s="577" customFormat="1" ht="15.75" customHeight="1">
      <c r="A22" s="556">
        <v>18</v>
      </c>
      <c r="B22" s="649">
        <v>18</v>
      </c>
      <c r="C22" s="554" t="s">
        <v>539</v>
      </c>
      <c r="D22" s="553" t="s">
        <v>13</v>
      </c>
      <c r="E22" s="554" t="s">
        <v>522</v>
      </c>
      <c r="F22" s="545" t="s">
        <v>1392</v>
      </c>
      <c r="G22" s="650"/>
      <c r="H22" s="543" t="s">
        <v>1392</v>
      </c>
      <c r="I22" s="542">
        <v>24</v>
      </c>
      <c r="J22" s="541">
        <v>20</v>
      </c>
      <c r="K22" s="540">
        <v>17</v>
      </c>
      <c r="L22" s="540">
        <v>20</v>
      </c>
      <c r="M22" s="540">
        <v>11</v>
      </c>
      <c r="N22" s="539">
        <v>20</v>
      </c>
      <c r="O22" s="538">
        <f t="shared" si="1"/>
        <v>88</v>
      </c>
    </row>
    <row r="23" spans="1:15" s="577" customFormat="1" ht="15.75" customHeight="1">
      <c r="A23" s="556">
        <v>19</v>
      </c>
      <c r="B23" s="649">
        <v>19</v>
      </c>
      <c r="C23" s="554" t="s">
        <v>540</v>
      </c>
      <c r="D23" s="553" t="s">
        <v>13</v>
      </c>
      <c r="E23" s="554" t="s">
        <v>541</v>
      </c>
      <c r="F23" s="545" t="s">
        <v>1393</v>
      </c>
      <c r="G23" s="650"/>
      <c r="H23" s="543" t="s">
        <v>1393</v>
      </c>
      <c r="I23" s="542">
        <v>25</v>
      </c>
      <c r="J23" s="541">
        <v>8</v>
      </c>
      <c r="K23" s="540">
        <v>14</v>
      </c>
      <c r="L23" s="540">
        <v>6</v>
      </c>
      <c r="M23" s="540">
        <v>0</v>
      </c>
      <c r="N23" s="539">
        <v>0</v>
      </c>
      <c r="O23" s="538">
        <f t="shared" si="1"/>
        <v>28</v>
      </c>
    </row>
    <row r="24" spans="1:15" s="577" customFormat="1" ht="15.75" customHeight="1">
      <c r="A24" s="556">
        <v>20</v>
      </c>
      <c r="B24" s="649">
        <v>20</v>
      </c>
      <c r="C24" s="554" t="s">
        <v>542</v>
      </c>
      <c r="D24" s="553" t="s">
        <v>13</v>
      </c>
      <c r="E24" s="554" t="s">
        <v>518</v>
      </c>
      <c r="F24" s="545" t="s">
        <v>1394</v>
      </c>
      <c r="G24" s="650"/>
      <c r="H24" s="543" t="s">
        <v>1394</v>
      </c>
      <c r="I24" s="542">
        <v>26</v>
      </c>
      <c r="J24" s="541">
        <v>20</v>
      </c>
      <c r="K24" s="540">
        <v>0</v>
      </c>
      <c r="L24" s="540">
        <v>0</v>
      </c>
      <c r="M24" s="540">
        <v>0</v>
      </c>
      <c r="N24" s="539">
        <v>0</v>
      </c>
      <c r="O24" s="538">
        <f t="shared" si="1"/>
        <v>20</v>
      </c>
    </row>
    <row r="25" spans="1:15" s="577" customFormat="1" ht="15.75" customHeight="1">
      <c r="A25" s="556">
        <v>21</v>
      </c>
      <c r="B25" s="649">
        <v>21</v>
      </c>
      <c r="C25" s="554" t="s">
        <v>543</v>
      </c>
      <c r="D25" s="553" t="s">
        <v>13</v>
      </c>
      <c r="E25" s="554" t="s">
        <v>541</v>
      </c>
      <c r="F25" s="545" t="s">
        <v>1395</v>
      </c>
      <c r="G25" s="650"/>
      <c r="H25" s="543" t="s">
        <v>1395</v>
      </c>
      <c r="I25" s="542">
        <v>27</v>
      </c>
      <c r="J25" s="541">
        <v>20</v>
      </c>
      <c r="K25" s="540">
        <v>0</v>
      </c>
      <c r="L25" s="540">
        <v>0</v>
      </c>
      <c r="M25" s="540">
        <v>0</v>
      </c>
      <c r="N25" s="539">
        <v>0</v>
      </c>
      <c r="O25" s="538">
        <f t="shared" si="1"/>
        <v>20</v>
      </c>
    </row>
    <row r="26" spans="1:15" s="577" customFormat="1" ht="15.75" customHeight="1">
      <c r="A26" s="556">
        <v>22</v>
      </c>
      <c r="B26" s="649">
        <v>22</v>
      </c>
      <c r="C26" s="554" t="s">
        <v>544</v>
      </c>
      <c r="D26" s="553" t="s">
        <v>13</v>
      </c>
      <c r="E26" s="554" t="s">
        <v>520</v>
      </c>
      <c r="F26" s="545" t="s">
        <v>1396</v>
      </c>
      <c r="G26" s="650"/>
      <c r="H26" s="543" t="s">
        <v>1396</v>
      </c>
      <c r="I26" s="542">
        <v>28</v>
      </c>
      <c r="J26" s="541">
        <v>8</v>
      </c>
      <c r="K26" s="540">
        <v>0</v>
      </c>
      <c r="L26" s="540">
        <v>0</v>
      </c>
      <c r="M26" s="540">
        <v>20</v>
      </c>
      <c r="N26" s="539">
        <v>0</v>
      </c>
      <c r="O26" s="538">
        <f t="shared" si="1"/>
        <v>28</v>
      </c>
    </row>
    <row r="27" spans="1:15" s="577" customFormat="1" ht="15.75" customHeight="1">
      <c r="A27" s="556">
        <v>23</v>
      </c>
      <c r="B27" s="649">
        <v>23</v>
      </c>
      <c r="C27" s="554" t="s">
        <v>545</v>
      </c>
      <c r="D27" s="553" t="s">
        <v>13</v>
      </c>
      <c r="E27" s="554" t="s">
        <v>533</v>
      </c>
      <c r="F27" s="545" t="s">
        <v>1397</v>
      </c>
      <c r="G27" s="650"/>
      <c r="H27" s="543" t="s">
        <v>1397</v>
      </c>
      <c r="I27" s="542">
        <v>29</v>
      </c>
      <c r="J27" s="541">
        <v>20</v>
      </c>
      <c r="K27" s="540">
        <v>0</v>
      </c>
      <c r="L27" s="540">
        <v>0</v>
      </c>
      <c r="M27" s="540">
        <v>4</v>
      </c>
      <c r="N27" s="539">
        <v>0</v>
      </c>
      <c r="O27" s="538">
        <f t="shared" si="1"/>
        <v>24</v>
      </c>
    </row>
    <row r="28" spans="1:15" s="577" customFormat="1" ht="15.75" customHeight="1">
      <c r="A28" s="651"/>
      <c r="B28" s="652"/>
      <c r="C28" s="653"/>
      <c r="D28" s="654"/>
      <c r="E28" s="655"/>
      <c r="F28" s="656"/>
      <c r="G28" s="656"/>
      <c r="H28" s="657"/>
      <c r="I28" s="658"/>
      <c r="J28" s="659"/>
      <c r="K28" s="660"/>
      <c r="L28" s="660"/>
      <c r="M28" s="660"/>
      <c r="N28" s="661"/>
      <c r="O28" s="662"/>
    </row>
    <row r="29" spans="1:15" s="577" customFormat="1" ht="15" customHeight="1">
      <c r="A29" s="663" t="s">
        <v>516</v>
      </c>
      <c r="B29" s="664" t="s">
        <v>516</v>
      </c>
      <c r="C29" s="665" t="s">
        <v>6</v>
      </c>
      <c r="D29" s="563" t="s">
        <v>7</v>
      </c>
      <c r="E29" s="563" t="s">
        <v>8</v>
      </c>
      <c r="F29" s="666" t="s">
        <v>9</v>
      </c>
      <c r="G29" s="666"/>
      <c r="H29" s="667" t="s">
        <v>9</v>
      </c>
      <c r="I29" s="668" t="s">
        <v>10</v>
      </c>
      <c r="J29" s="669">
        <v>1</v>
      </c>
      <c r="K29" s="670">
        <v>2</v>
      </c>
      <c r="L29" s="670">
        <v>3</v>
      </c>
      <c r="M29" s="670">
        <v>4</v>
      </c>
      <c r="N29" s="568">
        <v>5</v>
      </c>
      <c r="O29" s="671" t="s">
        <v>11</v>
      </c>
    </row>
    <row r="30" spans="1:15" s="577" customFormat="1" ht="15.75" customHeight="1">
      <c r="A30" s="556">
        <v>24</v>
      </c>
      <c r="B30" s="649">
        <v>1</v>
      </c>
      <c r="C30" s="672" t="s">
        <v>546</v>
      </c>
      <c r="D30" s="673" t="s">
        <v>81</v>
      </c>
      <c r="E30" s="672" t="s">
        <v>547</v>
      </c>
      <c r="F30" s="674" t="s">
        <v>1398</v>
      </c>
      <c r="G30" s="675"/>
      <c r="H30" s="676" t="s">
        <v>1398</v>
      </c>
      <c r="I30" s="552">
        <v>1</v>
      </c>
      <c r="J30" s="551">
        <v>20</v>
      </c>
      <c r="K30" s="550">
        <v>17</v>
      </c>
      <c r="L30" s="550">
        <v>0</v>
      </c>
      <c r="M30" s="550">
        <v>0</v>
      </c>
      <c r="N30" s="549">
        <v>0</v>
      </c>
      <c r="O30" s="548">
        <f t="shared" si="1"/>
        <v>37</v>
      </c>
    </row>
    <row r="31" spans="1:15" s="577" customFormat="1" ht="15.75" customHeight="1">
      <c r="A31" s="547">
        <v>25</v>
      </c>
      <c r="B31" s="546">
        <v>2</v>
      </c>
      <c r="C31" s="672" t="s">
        <v>548</v>
      </c>
      <c r="D31" s="673" t="s">
        <v>81</v>
      </c>
      <c r="E31" s="672" t="s">
        <v>547</v>
      </c>
      <c r="F31" s="545" t="s">
        <v>1399</v>
      </c>
      <c r="G31" s="650"/>
      <c r="H31" s="543" t="s">
        <v>1399</v>
      </c>
      <c r="I31" s="542">
        <v>2</v>
      </c>
      <c r="J31" s="541">
        <v>20</v>
      </c>
      <c r="K31" s="540">
        <v>20</v>
      </c>
      <c r="L31" s="540">
        <v>0</v>
      </c>
      <c r="M31" s="540">
        <v>16</v>
      </c>
      <c r="N31" s="539">
        <v>0</v>
      </c>
      <c r="O31" s="538">
        <f t="shared" si="1"/>
        <v>56</v>
      </c>
    </row>
    <row r="32" spans="1:15" s="577" customFormat="1" ht="15.75" customHeight="1">
      <c r="A32" s="556">
        <v>26</v>
      </c>
      <c r="B32" s="649">
        <v>3</v>
      </c>
      <c r="C32" s="672" t="s">
        <v>549</v>
      </c>
      <c r="D32" s="673" t="s">
        <v>81</v>
      </c>
      <c r="E32" s="672" t="s">
        <v>547</v>
      </c>
      <c r="F32" s="545" t="s">
        <v>1400</v>
      </c>
      <c r="G32" s="650"/>
      <c r="H32" s="543" t="s">
        <v>1400</v>
      </c>
      <c r="I32" s="542">
        <v>3</v>
      </c>
      <c r="J32" s="541">
        <v>20</v>
      </c>
      <c r="K32" s="540">
        <v>14</v>
      </c>
      <c r="L32" s="540">
        <v>20</v>
      </c>
      <c r="M32" s="540">
        <v>20</v>
      </c>
      <c r="N32" s="539">
        <v>0</v>
      </c>
      <c r="O32" s="538">
        <f t="shared" si="1"/>
        <v>74</v>
      </c>
    </row>
    <row r="33" spans="1:15" s="577" customFormat="1" ht="15.75" customHeight="1">
      <c r="A33" s="556">
        <v>27</v>
      </c>
      <c r="B33" s="649">
        <v>4</v>
      </c>
      <c r="C33" s="672" t="s">
        <v>550</v>
      </c>
      <c r="D33" s="673" t="s">
        <v>81</v>
      </c>
      <c r="E33" s="672" t="s">
        <v>551</v>
      </c>
      <c r="F33" s="545" t="s">
        <v>1401</v>
      </c>
      <c r="G33" s="650"/>
      <c r="H33" s="543" t="s">
        <v>1401</v>
      </c>
      <c r="I33" s="542">
        <v>4</v>
      </c>
      <c r="J33" s="541">
        <v>20</v>
      </c>
      <c r="K33" s="540">
        <v>20</v>
      </c>
      <c r="L33" s="540">
        <v>20</v>
      </c>
      <c r="M33" s="540">
        <v>0</v>
      </c>
      <c r="N33" s="539">
        <v>0</v>
      </c>
      <c r="O33" s="538">
        <f t="shared" si="1"/>
        <v>60</v>
      </c>
    </row>
    <row r="34" spans="1:15" s="577" customFormat="1" ht="15.75" customHeight="1">
      <c r="A34" s="556">
        <v>28</v>
      </c>
      <c r="B34" s="649">
        <v>5</v>
      </c>
      <c r="C34" s="672" t="s">
        <v>552</v>
      </c>
      <c r="D34" s="673" t="s">
        <v>81</v>
      </c>
      <c r="E34" s="672" t="s">
        <v>551</v>
      </c>
      <c r="F34" s="545" t="s">
        <v>1402</v>
      </c>
      <c r="G34" s="650"/>
      <c r="H34" s="543" t="s">
        <v>1402</v>
      </c>
      <c r="I34" s="542">
        <v>5</v>
      </c>
      <c r="J34" s="541">
        <v>20</v>
      </c>
      <c r="K34" s="540">
        <v>0</v>
      </c>
      <c r="L34" s="540">
        <v>0</v>
      </c>
      <c r="M34" s="540">
        <v>0</v>
      </c>
      <c r="N34" s="539">
        <v>0</v>
      </c>
      <c r="O34" s="538">
        <f t="shared" si="1"/>
        <v>20</v>
      </c>
    </row>
    <row r="35" spans="1:15" s="577" customFormat="1" ht="15.75" customHeight="1">
      <c r="A35" s="556">
        <v>29</v>
      </c>
      <c r="B35" s="649">
        <v>6</v>
      </c>
      <c r="C35" s="672" t="s">
        <v>553</v>
      </c>
      <c r="D35" s="673" t="s">
        <v>81</v>
      </c>
      <c r="E35" s="672" t="s">
        <v>551</v>
      </c>
      <c r="F35" s="545" t="s">
        <v>1403</v>
      </c>
      <c r="G35" s="650"/>
      <c r="H35" s="543" t="s">
        <v>1403</v>
      </c>
      <c r="I35" s="542">
        <v>6</v>
      </c>
      <c r="J35" s="541">
        <v>20</v>
      </c>
      <c r="K35" s="540">
        <v>0</v>
      </c>
      <c r="L35" s="540">
        <v>0</v>
      </c>
      <c r="M35" s="540">
        <v>0</v>
      </c>
      <c r="N35" s="539">
        <v>0</v>
      </c>
      <c r="O35" s="538">
        <f t="shared" si="1"/>
        <v>20</v>
      </c>
    </row>
    <row r="36" spans="1:15" s="577" customFormat="1" ht="15.75" customHeight="1">
      <c r="A36" s="556">
        <v>30</v>
      </c>
      <c r="B36" s="649">
        <v>7</v>
      </c>
      <c r="C36" s="672" t="s">
        <v>554</v>
      </c>
      <c r="D36" s="673" t="s">
        <v>81</v>
      </c>
      <c r="E36" s="672" t="s">
        <v>551</v>
      </c>
      <c r="F36" s="545" t="s">
        <v>1404</v>
      </c>
      <c r="G36" s="650"/>
      <c r="H36" s="543" t="s">
        <v>1404</v>
      </c>
      <c r="I36" s="542">
        <v>7</v>
      </c>
      <c r="J36" s="541">
        <v>20</v>
      </c>
      <c r="K36" s="540">
        <v>20</v>
      </c>
      <c r="L36" s="540">
        <v>0</v>
      </c>
      <c r="M36" s="540">
        <v>0</v>
      </c>
      <c r="N36" s="539">
        <v>0</v>
      </c>
      <c r="O36" s="538">
        <f t="shared" si="1"/>
        <v>40</v>
      </c>
    </row>
    <row r="37" spans="1:15" s="577" customFormat="1" ht="15.75" customHeight="1">
      <c r="A37" s="556">
        <v>31</v>
      </c>
      <c r="B37" s="649">
        <v>8</v>
      </c>
      <c r="C37" s="672" t="s">
        <v>555</v>
      </c>
      <c r="D37" s="673" t="s">
        <v>81</v>
      </c>
      <c r="E37" s="672" t="s">
        <v>556</v>
      </c>
      <c r="F37" s="545" t="s">
        <v>1405</v>
      </c>
      <c r="G37" s="650"/>
      <c r="H37" s="543" t="s">
        <v>1405</v>
      </c>
      <c r="I37" s="542">
        <v>8</v>
      </c>
      <c r="J37" s="541">
        <v>20</v>
      </c>
      <c r="K37" s="540">
        <v>0</v>
      </c>
      <c r="L37" s="540">
        <v>0</v>
      </c>
      <c r="M37" s="540">
        <v>20</v>
      </c>
      <c r="N37" s="539">
        <v>0</v>
      </c>
      <c r="O37" s="538">
        <f t="shared" si="1"/>
        <v>40</v>
      </c>
    </row>
    <row r="38" spans="1:15" s="577" customFormat="1" ht="15.75" customHeight="1">
      <c r="A38" s="556">
        <v>32</v>
      </c>
      <c r="B38" s="649">
        <v>9</v>
      </c>
      <c r="C38" s="672" t="s">
        <v>557</v>
      </c>
      <c r="D38" s="673" t="s">
        <v>81</v>
      </c>
      <c r="E38" s="672" t="s">
        <v>556</v>
      </c>
      <c r="F38" s="545" t="s">
        <v>1406</v>
      </c>
      <c r="G38" s="650"/>
      <c r="H38" s="543" t="s">
        <v>1406</v>
      </c>
      <c r="I38" s="542">
        <v>9</v>
      </c>
      <c r="J38" s="541">
        <v>20</v>
      </c>
      <c r="K38" s="540">
        <v>20</v>
      </c>
      <c r="L38" s="540">
        <v>0</v>
      </c>
      <c r="M38" s="540">
        <v>20</v>
      </c>
      <c r="N38" s="539">
        <v>0</v>
      </c>
      <c r="O38" s="538">
        <f t="shared" si="1"/>
        <v>60</v>
      </c>
    </row>
    <row r="39" spans="1:15" s="577" customFormat="1" ht="15.75" customHeight="1">
      <c r="A39" s="556">
        <v>33</v>
      </c>
      <c r="B39" s="649">
        <v>10</v>
      </c>
      <c r="C39" s="672" t="s">
        <v>558</v>
      </c>
      <c r="D39" s="673" t="s">
        <v>81</v>
      </c>
      <c r="E39" s="672" t="s">
        <v>559</v>
      </c>
      <c r="F39" s="545" t="s">
        <v>1407</v>
      </c>
      <c r="G39" s="650"/>
      <c r="H39" s="543" t="s">
        <v>1407</v>
      </c>
      <c r="I39" s="542">
        <v>10</v>
      </c>
      <c r="J39" s="541">
        <v>16</v>
      </c>
      <c r="K39" s="540">
        <v>14</v>
      </c>
      <c r="L39" s="540">
        <v>11</v>
      </c>
      <c r="M39" s="540">
        <v>11</v>
      </c>
      <c r="N39" s="539">
        <v>0</v>
      </c>
      <c r="O39" s="538">
        <f t="shared" si="1"/>
        <v>52</v>
      </c>
    </row>
    <row r="40" spans="1:15" s="577" customFormat="1" ht="15.75" customHeight="1">
      <c r="A40" s="547">
        <v>34</v>
      </c>
      <c r="B40" s="649">
        <v>11</v>
      </c>
      <c r="C40" s="672" t="s">
        <v>560</v>
      </c>
      <c r="D40" s="673" t="s">
        <v>81</v>
      </c>
      <c r="E40" s="672" t="s">
        <v>559</v>
      </c>
      <c r="F40" s="545" t="s">
        <v>1408</v>
      </c>
      <c r="G40" s="650"/>
      <c r="H40" s="543" t="s">
        <v>1408</v>
      </c>
      <c r="I40" s="542">
        <v>11</v>
      </c>
      <c r="J40" s="541">
        <v>20</v>
      </c>
      <c r="K40" s="540">
        <v>0</v>
      </c>
      <c r="L40" s="540">
        <v>0</v>
      </c>
      <c r="M40" s="540">
        <v>0</v>
      </c>
      <c r="N40" s="539">
        <v>0</v>
      </c>
      <c r="O40" s="538">
        <f t="shared" si="1"/>
        <v>20</v>
      </c>
    </row>
    <row r="41" spans="1:15" s="577" customFormat="1" ht="15.75" customHeight="1">
      <c r="A41" s="556">
        <v>35</v>
      </c>
      <c r="B41" s="649">
        <v>12</v>
      </c>
      <c r="C41" s="672" t="s">
        <v>561</v>
      </c>
      <c r="D41" s="673" t="s">
        <v>81</v>
      </c>
      <c r="E41" s="672" t="s">
        <v>559</v>
      </c>
      <c r="F41" s="545" t="s">
        <v>1409</v>
      </c>
      <c r="G41" s="650"/>
      <c r="H41" s="543" t="s">
        <v>1409</v>
      </c>
      <c r="I41" s="542">
        <v>12</v>
      </c>
      <c r="J41" s="541">
        <v>20</v>
      </c>
      <c r="K41" s="540">
        <v>20</v>
      </c>
      <c r="L41" s="540">
        <v>20</v>
      </c>
      <c r="M41" s="540">
        <v>20</v>
      </c>
      <c r="N41" s="539">
        <v>0</v>
      </c>
      <c r="O41" s="538">
        <f t="shared" si="1"/>
        <v>80</v>
      </c>
    </row>
    <row r="42" spans="1:15" s="577" customFormat="1" ht="15.75" customHeight="1">
      <c r="A42" s="547">
        <v>36</v>
      </c>
      <c r="B42" s="649">
        <v>13</v>
      </c>
      <c r="C42" s="672" t="s">
        <v>562</v>
      </c>
      <c r="D42" s="673" t="s">
        <v>81</v>
      </c>
      <c r="E42" s="672" t="s">
        <v>559</v>
      </c>
      <c r="F42" s="545" t="s">
        <v>1410</v>
      </c>
      <c r="G42" s="650"/>
      <c r="H42" s="543" t="s">
        <v>1410</v>
      </c>
      <c r="I42" s="542">
        <v>16</v>
      </c>
      <c r="J42" s="541">
        <v>20</v>
      </c>
      <c r="K42" s="540">
        <v>0</v>
      </c>
      <c r="L42" s="540">
        <v>0</v>
      </c>
      <c r="M42" s="540">
        <v>4</v>
      </c>
      <c r="N42" s="539">
        <v>0</v>
      </c>
      <c r="O42" s="538">
        <f t="shared" si="1"/>
        <v>24</v>
      </c>
    </row>
    <row r="43" spans="1:15" s="577" customFormat="1" ht="15.75" customHeight="1">
      <c r="A43" s="556">
        <v>37</v>
      </c>
      <c r="B43" s="649">
        <v>14</v>
      </c>
      <c r="C43" s="672" t="s">
        <v>563</v>
      </c>
      <c r="D43" s="673" t="s">
        <v>81</v>
      </c>
      <c r="E43" s="672" t="s">
        <v>564</v>
      </c>
      <c r="F43" s="545" t="s">
        <v>1411</v>
      </c>
      <c r="G43" s="650"/>
      <c r="H43" s="543" t="s">
        <v>1411</v>
      </c>
      <c r="I43" s="542">
        <v>18</v>
      </c>
      <c r="J43" s="541">
        <v>20</v>
      </c>
      <c r="K43" s="540">
        <v>6</v>
      </c>
      <c r="L43" s="540">
        <v>0</v>
      </c>
      <c r="M43" s="540">
        <v>20</v>
      </c>
      <c r="N43" s="539">
        <v>0</v>
      </c>
      <c r="O43" s="538">
        <f t="shared" si="1"/>
        <v>46</v>
      </c>
    </row>
    <row r="44" spans="1:15" s="577" customFormat="1" ht="15.75" customHeight="1">
      <c r="A44" s="547">
        <v>38</v>
      </c>
      <c r="B44" s="649">
        <v>15</v>
      </c>
      <c r="C44" s="672" t="s">
        <v>565</v>
      </c>
      <c r="D44" s="673" t="s">
        <v>81</v>
      </c>
      <c r="E44" s="672" t="s">
        <v>564</v>
      </c>
      <c r="F44" s="545" t="s">
        <v>1412</v>
      </c>
      <c r="G44" s="650"/>
      <c r="H44" s="543" t="s">
        <v>1412</v>
      </c>
      <c r="I44" s="542">
        <v>24</v>
      </c>
      <c r="J44" s="541">
        <v>15</v>
      </c>
      <c r="K44" s="540">
        <v>6</v>
      </c>
      <c r="L44" s="540">
        <v>0</v>
      </c>
      <c r="M44" s="540">
        <v>11</v>
      </c>
      <c r="N44" s="539">
        <v>0</v>
      </c>
      <c r="O44" s="538">
        <f t="shared" si="1"/>
        <v>32</v>
      </c>
    </row>
    <row r="45" spans="1:15" s="577" customFormat="1" ht="15.75" customHeight="1">
      <c r="A45" s="556">
        <v>39</v>
      </c>
      <c r="B45" s="649">
        <v>16</v>
      </c>
      <c r="C45" s="672" t="s">
        <v>566</v>
      </c>
      <c r="D45" s="673" t="s">
        <v>81</v>
      </c>
      <c r="E45" s="672" t="s">
        <v>564</v>
      </c>
      <c r="F45" s="545" t="s">
        <v>1413</v>
      </c>
      <c r="G45" s="650"/>
      <c r="H45" s="543" t="s">
        <v>1413</v>
      </c>
      <c r="I45" s="542">
        <v>25</v>
      </c>
      <c r="J45" s="541">
        <v>20</v>
      </c>
      <c r="K45" s="540">
        <v>6</v>
      </c>
      <c r="L45" s="540">
        <v>8</v>
      </c>
      <c r="M45" s="540">
        <v>20</v>
      </c>
      <c r="N45" s="539">
        <v>20</v>
      </c>
      <c r="O45" s="538">
        <f t="shared" si="1"/>
        <v>74</v>
      </c>
    </row>
    <row r="46" spans="1:15" s="577" customFormat="1" ht="15.75" customHeight="1">
      <c r="A46" s="547">
        <v>40</v>
      </c>
      <c r="B46" s="649">
        <v>17</v>
      </c>
      <c r="C46" s="672" t="s">
        <v>567</v>
      </c>
      <c r="D46" s="673" t="s">
        <v>81</v>
      </c>
      <c r="E46" s="672" t="s">
        <v>564</v>
      </c>
      <c r="F46" s="545" t="s">
        <v>1414</v>
      </c>
      <c r="G46" s="650"/>
      <c r="H46" s="543" t="s">
        <v>1414</v>
      </c>
      <c r="I46" s="542">
        <v>26</v>
      </c>
      <c r="J46" s="541">
        <v>20</v>
      </c>
      <c r="K46" s="540">
        <v>20</v>
      </c>
      <c r="L46" s="540">
        <v>20</v>
      </c>
      <c r="M46" s="540">
        <v>20</v>
      </c>
      <c r="N46" s="539">
        <v>20</v>
      </c>
      <c r="O46" s="538">
        <f t="shared" si="1"/>
        <v>100</v>
      </c>
    </row>
    <row r="47" spans="1:15" s="577" customFormat="1" ht="15.75" customHeight="1">
      <c r="A47" s="651"/>
      <c r="B47" s="677"/>
      <c r="C47" s="678"/>
      <c r="D47" s="679"/>
      <c r="E47" s="680"/>
      <c r="F47" s="681"/>
      <c r="G47" s="656"/>
      <c r="H47" s="657"/>
      <c r="I47" s="658"/>
      <c r="J47" s="659"/>
      <c r="K47" s="660"/>
      <c r="L47" s="660"/>
      <c r="M47" s="660"/>
      <c r="N47" s="661"/>
      <c r="O47" s="662"/>
    </row>
    <row r="48" spans="1:15" s="577" customFormat="1" ht="15.75" customHeight="1">
      <c r="A48" s="663" t="s">
        <v>516</v>
      </c>
      <c r="B48" s="664" t="s">
        <v>516</v>
      </c>
      <c r="C48" s="665" t="s">
        <v>6</v>
      </c>
      <c r="D48" s="563" t="s">
        <v>7</v>
      </c>
      <c r="E48" s="563" t="s">
        <v>8</v>
      </c>
      <c r="F48" s="666" t="s">
        <v>9</v>
      </c>
      <c r="G48" s="666"/>
      <c r="H48" s="667" t="s">
        <v>9</v>
      </c>
      <c r="I48" s="668" t="s">
        <v>10</v>
      </c>
      <c r="J48" s="669">
        <v>1</v>
      </c>
      <c r="K48" s="670">
        <v>2</v>
      </c>
      <c r="L48" s="670">
        <v>3</v>
      </c>
      <c r="M48" s="670">
        <v>4</v>
      </c>
      <c r="N48" s="568">
        <v>5</v>
      </c>
      <c r="O48" s="671" t="s">
        <v>11</v>
      </c>
    </row>
    <row r="49" spans="1:15" s="577" customFormat="1" ht="15.75" customHeight="1">
      <c r="A49" s="682">
        <v>41</v>
      </c>
      <c r="B49" s="683">
        <v>1</v>
      </c>
      <c r="C49" s="684" t="s">
        <v>568</v>
      </c>
      <c r="D49" s="685" t="s">
        <v>104</v>
      </c>
      <c r="E49" s="684" t="s">
        <v>569</v>
      </c>
      <c r="F49" s="545" t="s">
        <v>1415</v>
      </c>
      <c r="G49" s="650"/>
      <c r="H49" s="543" t="s">
        <v>1415</v>
      </c>
      <c r="I49" s="542">
        <v>1</v>
      </c>
      <c r="J49" s="541">
        <v>20</v>
      </c>
      <c r="K49" s="540">
        <v>20</v>
      </c>
      <c r="L49" s="540">
        <v>0</v>
      </c>
      <c r="M49" s="540">
        <v>0</v>
      </c>
      <c r="N49" s="539">
        <v>0</v>
      </c>
      <c r="O49" s="538">
        <f t="shared" si="1"/>
        <v>40</v>
      </c>
    </row>
    <row r="50" spans="1:15" s="577" customFormat="1" ht="15.75" customHeight="1">
      <c r="A50" s="686">
        <v>42</v>
      </c>
      <c r="B50" s="683">
        <v>2</v>
      </c>
      <c r="C50" s="672" t="s">
        <v>570</v>
      </c>
      <c r="D50" s="685" t="s">
        <v>104</v>
      </c>
      <c r="E50" s="672" t="s">
        <v>571</v>
      </c>
      <c r="F50" s="545" t="s">
        <v>1416</v>
      </c>
      <c r="G50" s="650"/>
      <c r="H50" s="543" t="s">
        <v>1416</v>
      </c>
      <c r="I50" s="542">
        <v>2</v>
      </c>
      <c r="J50" s="541">
        <v>20</v>
      </c>
      <c r="K50" s="540">
        <v>17</v>
      </c>
      <c r="L50" s="540">
        <v>20</v>
      </c>
      <c r="M50" s="540">
        <v>0</v>
      </c>
      <c r="N50" s="539">
        <v>0</v>
      </c>
      <c r="O50" s="538">
        <f t="shared" si="1"/>
        <v>57</v>
      </c>
    </row>
    <row r="51" spans="1:15" s="577" customFormat="1" ht="15.75" customHeight="1">
      <c r="A51" s="682">
        <v>43</v>
      </c>
      <c r="B51" s="683">
        <v>3</v>
      </c>
      <c r="C51" s="672" t="s">
        <v>572</v>
      </c>
      <c r="D51" s="685" t="s">
        <v>104</v>
      </c>
      <c r="E51" s="672" t="s">
        <v>571</v>
      </c>
      <c r="F51" s="545" t="s">
        <v>1417</v>
      </c>
      <c r="G51" s="650"/>
      <c r="H51" s="543" t="s">
        <v>1417</v>
      </c>
      <c r="I51" s="542">
        <v>14</v>
      </c>
      <c r="J51" s="541">
        <v>16</v>
      </c>
      <c r="K51" s="540">
        <v>17</v>
      </c>
      <c r="L51" s="540">
        <v>20</v>
      </c>
      <c r="M51" s="540">
        <v>20</v>
      </c>
      <c r="N51" s="539">
        <v>0</v>
      </c>
      <c r="O51" s="538">
        <f t="shared" si="1"/>
        <v>73</v>
      </c>
    </row>
    <row r="52" spans="1:15" s="577" customFormat="1" ht="15.75" customHeight="1">
      <c r="A52" s="686">
        <v>44</v>
      </c>
      <c r="B52" s="683">
        <v>4</v>
      </c>
      <c r="C52" s="672" t="s">
        <v>573</v>
      </c>
      <c r="D52" s="685" t="s">
        <v>104</v>
      </c>
      <c r="E52" s="672" t="s">
        <v>569</v>
      </c>
      <c r="F52" s="545" t="s">
        <v>1418</v>
      </c>
      <c r="G52" s="650"/>
      <c r="H52" s="543" t="s">
        <v>1418</v>
      </c>
      <c r="I52" s="542">
        <v>16</v>
      </c>
      <c r="J52" s="541">
        <v>20</v>
      </c>
      <c r="K52" s="540">
        <v>20</v>
      </c>
      <c r="L52" s="540">
        <v>0</v>
      </c>
      <c r="M52" s="540">
        <v>7</v>
      </c>
      <c r="N52" s="539">
        <v>0</v>
      </c>
      <c r="O52" s="538">
        <f t="shared" si="1"/>
        <v>47</v>
      </c>
    </row>
    <row r="53" spans="1:15" s="577" customFormat="1" ht="15.75" customHeight="1">
      <c r="A53" s="682">
        <v>45</v>
      </c>
      <c r="B53" s="683">
        <v>5</v>
      </c>
      <c r="C53" s="672" t="s">
        <v>574</v>
      </c>
      <c r="D53" s="685" t="s">
        <v>104</v>
      </c>
      <c r="E53" s="672" t="s">
        <v>569</v>
      </c>
      <c r="F53" s="545" t="s">
        <v>1419</v>
      </c>
      <c r="G53" s="650"/>
      <c r="H53" s="543" t="s">
        <v>1419</v>
      </c>
      <c r="I53" s="542">
        <v>21</v>
      </c>
      <c r="J53" s="541">
        <v>20</v>
      </c>
      <c r="K53" s="540">
        <v>0</v>
      </c>
      <c r="L53" s="540">
        <v>0</v>
      </c>
      <c r="M53" s="540">
        <v>11</v>
      </c>
      <c r="N53" s="539">
        <v>0</v>
      </c>
      <c r="O53" s="538">
        <f t="shared" si="1"/>
        <v>31</v>
      </c>
    </row>
    <row r="54" spans="1:15" s="577" customFormat="1" ht="15.75" customHeight="1">
      <c r="A54" s="686">
        <v>46</v>
      </c>
      <c r="B54" s="683">
        <v>6</v>
      </c>
      <c r="C54" s="672" t="s">
        <v>575</v>
      </c>
      <c r="D54" s="685" t="s">
        <v>104</v>
      </c>
      <c r="E54" s="672" t="s">
        <v>571</v>
      </c>
      <c r="F54" s="545" t="s">
        <v>1420</v>
      </c>
      <c r="G54" s="650"/>
      <c r="H54" s="543" t="s">
        <v>1420</v>
      </c>
      <c r="I54" s="542">
        <v>22</v>
      </c>
      <c r="J54" s="541">
        <v>20</v>
      </c>
      <c r="K54" s="540">
        <v>0</v>
      </c>
      <c r="L54" s="540">
        <v>4</v>
      </c>
      <c r="M54" s="540">
        <v>20</v>
      </c>
      <c r="N54" s="539">
        <v>0</v>
      </c>
      <c r="O54" s="538">
        <f t="shared" si="1"/>
        <v>44</v>
      </c>
    </row>
    <row r="55" spans="1:15" s="577" customFormat="1" ht="15.75" customHeight="1">
      <c r="A55" s="682">
        <v>47</v>
      </c>
      <c r="B55" s="683">
        <v>7</v>
      </c>
      <c r="C55" s="672" t="s">
        <v>576</v>
      </c>
      <c r="D55" s="685" t="s">
        <v>104</v>
      </c>
      <c r="E55" s="672" t="s">
        <v>571</v>
      </c>
      <c r="F55" s="545" t="s">
        <v>1421</v>
      </c>
      <c r="G55" s="650"/>
      <c r="H55" s="543" t="s">
        <v>1421</v>
      </c>
      <c r="I55" s="542">
        <v>23</v>
      </c>
      <c r="J55" s="541">
        <v>20</v>
      </c>
      <c r="K55" s="540">
        <v>20</v>
      </c>
      <c r="L55" s="540">
        <v>0</v>
      </c>
      <c r="M55" s="540">
        <v>20</v>
      </c>
      <c r="N55" s="539">
        <v>0</v>
      </c>
      <c r="O55" s="538">
        <f t="shared" si="1"/>
        <v>60</v>
      </c>
    </row>
    <row r="56" spans="1:15" s="577" customFormat="1" ht="15.75" customHeight="1">
      <c r="A56" s="651"/>
      <c r="B56" s="677"/>
      <c r="C56" s="653"/>
      <c r="D56" s="654"/>
      <c r="E56" s="655"/>
      <c r="F56" s="681"/>
      <c r="G56" s="656"/>
      <c r="H56" s="657"/>
      <c r="I56" s="658"/>
      <c r="J56" s="659"/>
      <c r="K56" s="660"/>
      <c r="L56" s="660"/>
      <c r="M56" s="660"/>
      <c r="N56" s="661"/>
      <c r="O56" s="662"/>
    </row>
    <row r="57" spans="1:15" s="577" customFormat="1" ht="15.75" customHeight="1">
      <c r="A57" s="663" t="s">
        <v>516</v>
      </c>
      <c r="B57" s="664" t="s">
        <v>516</v>
      </c>
      <c r="C57" s="665" t="s">
        <v>6</v>
      </c>
      <c r="D57" s="563" t="s">
        <v>7</v>
      </c>
      <c r="E57" s="563" t="s">
        <v>8</v>
      </c>
      <c r="F57" s="666" t="s">
        <v>9</v>
      </c>
      <c r="G57" s="666"/>
      <c r="H57" s="667" t="s">
        <v>9</v>
      </c>
      <c r="I57" s="668" t="s">
        <v>10</v>
      </c>
      <c r="J57" s="669">
        <v>1</v>
      </c>
      <c r="K57" s="670">
        <v>2</v>
      </c>
      <c r="L57" s="670">
        <v>3</v>
      </c>
      <c r="M57" s="670">
        <v>4</v>
      </c>
      <c r="N57" s="568">
        <v>5</v>
      </c>
      <c r="O57" s="671" t="s">
        <v>11</v>
      </c>
    </row>
    <row r="58" spans="1:15" s="577" customFormat="1" ht="15.75" customHeight="1">
      <c r="A58" s="686">
        <v>48</v>
      </c>
      <c r="B58" s="555">
        <v>1</v>
      </c>
      <c r="C58" s="687" t="s">
        <v>577</v>
      </c>
      <c r="D58" s="688" t="s">
        <v>126</v>
      </c>
      <c r="E58" s="687" t="s">
        <v>578</v>
      </c>
      <c r="F58" s="689" t="s">
        <v>1422</v>
      </c>
      <c r="G58" s="674"/>
      <c r="H58" s="676" t="s">
        <v>1422</v>
      </c>
      <c r="I58" s="552">
        <v>11</v>
      </c>
      <c r="J58" s="551">
        <v>20</v>
      </c>
      <c r="K58" s="550">
        <v>17</v>
      </c>
      <c r="L58" s="550">
        <v>0</v>
      </c>
      <c r="M58" s="550">
        <v>0</v>
      </c>
      <c r="N58" s="549">
        <v>0</v>
      </c>
      <c r="O58" s="548">
        <f t="shared" si="1"/>
        <v>37</v>
      </c>
    </row>
    <row r="59" spans="1:15" s="577" customFormat="1" ht="15.75" customHeight="1">
      <c r="A59" s="686">
        <v>49</v>
      </c>
      <c r="B59" s="649">
        <v>2</v>
      </c>
      <c r="C59" s="687" t="s">
        <v>579</v>
      </c>
      <c r="D59" s="688" t="s">
        <v>126</v>
      </c>
      <c r="E59" s="687" t="s">
        <v>578</v>
      </c>
      <c r="F59" s="689" t="s">
        <v>1423</v>
      </c>
      <c r="G59" s="674"/>
      <c r="H59" s="676" t="s">
        <v>1423</v>
      </c>
      <c r="I59" s="552">
        <v>12</v>
      </c>
      <c r="J59" s="551">
        <v>3</v>
      </c>
      <c r="K59" s="550">
        <v>20</v>
      </c>
      <c r="L59" s="550">
        <v>0</v>
      </c>
      <c r="M59" s="550">
        <v>0</v>
      </c>
      <c r="N59" s="549">
        <v>0</v>
      </c>
      <c r="O59" s="548">
        <f t="shared" si="1"/>
        <v>23</v>
      </c>
    </row>
    <row r="60" spans="1:15" s="577" customFormat="1" ht="15.75" customHeight="1">
      <c r="A60" s="686">
        <v>50</v>
      </c>
      <c r="B60" s="690">
        <v>3</v>
      </c>
      <c r="C60" s="691" t="s">
        <v>580</v>
      </c>
      <c r="D60" s="692" t="s">
        <v>126</v>
      </c>
      <c r="E60" s="691" t="s">
        <v>578</v>
      </c>
      <c r="F60" s="693" t="s">
        <v>1424</v>
      </c>
      <c r="G60" s="674"/>
      <c r="H60" s="676" t="s">
        <v>1424</v>
      </c>
      <c r="I60" s="552">
        <v>13</v>
      </c>
      <c r="J60" s="551">
        <v>20</v>
      </c>
      <c r="K60" s="550">
        <v>20</v>
      </c>
      <c r="L60" s="550">
        <v>20</v>
      </c>
      <c r="M60" s="550">
        <v>0</v>
      </c>
      <c r="N60" s="549">
        <v>0</v>
      </c>
      <c r="O60" s="548">
        <f t="shared" si="1"/>
        <v>60</v>
      </c>
    </row>
    <row r="61" spans="1:15" s="577" customFormat="1" ht="15.75" customHeight="1">
      <c r="A61" s="686">
        <v>51</v>
      </c>
      <c r="B61" s="694">
        <v>4</v>
      </c>
      <c r="C61" s="695" t="s">
        <v>581</v>
      </c>
      <c r="D61" s="696" t="s">
        <v>126</v>
      </c>
      <c r="E61" s="695" t="s">
        <v>582</v>
      </c>
      <c r="F61" s="697"/>
      <c r="G61" s="674"/>
      <c r="H61" s="676"/>
      <c r="I61" s="552">
        <v>19</v>
      </c>
      <c r="J61" s="551"/>
      <c r="K61" s="550"/>
      <c r="L61" s="550"/>
      <c r="M61" s="550"/>
      <c r="N61" s="549"/>
      <c r="O61" s="548"/>
    </row>
    <row r="62" spans="1:15" s="577" customFormat="1" ht="15.75" customHeight="1">
      <c r="A62" s="651"/>
      <c r="B62" s="698"/>
      <c r="C62" s="653"/>
      <c r="D62" s="654"/>
      <c r="E62" s="655"/>
      <c r="F62" s="699"/>
      <c r="G62" s="656"/>
      <c r="H62" s="657"/>
      <c r="I62" s="658"/>
      <c r="J62" s="659"/>
      <c r="K62" s="660"/>
      <c r="L62" s="660"/>
      <c r="M62" s="660"/>
      <c r="N62" s="661"/>
      <c r="O62" s="662"/>
    </row>
    <row r="63" spans="1:15" s="577" customFormat="1" ht="15.75" customHeight="1">
      <c r="A63" s="663" t="s">
        <v>516</v>
      </c>
      <c r="B63" s="664" t="s">
        <v>516</v>
      </c>
      <c r="C63" s="665" t="s">
        <v>6</v>
      </c>
      <c r="D63" s="563" t="s">
        <v>7</v>
      </c>
      <c r="E63" s="563" t="s">
        <v>8</v>
      </c>
      <c r="F63" s="666" t="s">
        <v>9</v>
      </c>
      <c r="G63" s="666"/>
      <c r="H63" s="667" t="s">
        <v>9</v>
      </c>
      <c r="I63" s="668" t="s">
        <v>10</v>
      </c>
      <c r="J63" s="669">
        <v>1</v>
      </c>
      <c r="K63" s="670">
        <v>2</v>
      </c>
      <c r="L63" s="670">
        <v>3</v>
      </c>
      <c r="M63" s="670">
        <v>4</v>
      </c>
      <c r="N63" s="568">
        <v>5</v>
      </c>
      <c r="O63" s="671" t="s">
        <v>11</v>
      </c>
    </row>
    <row r="64" spans="1:15" s="577" customFormat="1" ht="15.75" customHeight="1">
      <c r="A64" s="556">
        <v>52</v>
      </c>
      <c r="B64" s="649">
        <v>1</v>
      </c>
      <c r="C64" s="700" t="s">
        <v>583</v>
      </c>
      <c r="D64" s="701" t="s">
        <v>132</v>
      </c>
      <c r="E64" s="702" t="s">
        <v>584</v>
      </c>
      <c r="F64" s="674"/>
      <c r="G64" s="675"/>
      <c r="H64" s="676"/>
      <c r="I64" s="552">
        <v>15</v>
      </c>
      <c r="J64" s="551"/>
      <c r="K64" s="550"/>
      <c r="L64" s="550"/>
      <c r="M64" s="550"/>
      <c r="N64" s="549"/>
      <c r="O64" s="548">
        <f t="shared" si="1"/>
        <v>0</v>
      </c>
    </row>
    <row r="65" spans="1:15" s="577" customFormat="1" ht="15.75" customHeight="1">
      <c r="A65" s="547">
        <v>53</v>
      </c>
      <c r="B65" s="546">
        <v>2</v>
      </c>
      <c r="C65" s="703" t="s">
        <v>585</v>
      </c>
      <c r="D65" s="701" t="s">
        <v>132</v>
      </c>
      <c r="E65" s="704" t="s">
        <v>586</v>
      </c>
      <c r="F65" s="545" t="s">
        <v>1425</v>
      </c>
      <c r="G65" s="650"/>
      <c r="H65" s="543" t="s">
        <v>1425</v>
      </c>
      <c r="I65" s="542">
        <v>16</v>
      </c>
      <c r="J65" s="541">
        <v>20</v>
      </c>
      <c r="K65" s="540">
        <v>0</v>
      </c>
      <c r="L65" s="540">
        <v>0</v>
      </c>
      <c r="M65" s="540">
        <v>0</v>
      </c>
      <c r="N65" s="539">
        <v>0</v>
      </c>
      <c r="O65" s="538">
        <f t="shared" si="1"/>
        <v>20</v>
      </c>
    </row>
    <row r="66" spans="1:15" s="577" customFormat="1" ht="15.75" customHeight="1">
      <c r="A66" s="556">
        <v>54</v>
      </c>
      <c r="B66" s="649">
        <v>3</v>
      </c>
      <c r="C66" s="703" t="s">
        <v>587</v>
      </c>
      <c r="D66" s="701" t="s">
        <v>132</v>
      </c>
      <c r="E66" s="704" t="s">
        <v>584</v>
      </c>
      <c r="F66" s="545" t="s">
        <v>1426</v>
      </c>
      <c r="G66" s="650"/>
      <c r="H66" s="543" t="s">
        <v>1426</v>
      </c>
      <c r="I66" s="542">
        <v>17</v>
      </c>
      <c r="J66" s="541">
        <v>15</v>
      </c>
      <c r="K66" s="540">
        <v>19</v>
      </c>
      <c r="L66" s="540">
        <v>0</v>
      </c>
      <c r="M66" s="540">
        <v>11</v>
      </c>
      <c r="N66" s="539">
        <v>0</v>
      </c>
      <c r="O66" s="538">
        <f t="shared" si="1"/>
        <v>45</v>
      </c>
    </row>
    <row r="67" spans="1:15" s="577" customFormat="1" ht="15.75" customHeight="1">
      <c r="A67" s="556">
        <v>55</v>
      </c>
      <c r="B67" s="649">
        <v>4</v>
      </c>
      <c r="C67" s="703" t="s">
        <v>588</v>
      </c>
      <c r="D67" s="701" t="s">
        <v>132</v>
      </c>
      <c r="E67" s="704" t="s">
        <v>584</v>
      </c>
      <c r="F67" s="545" t="s">
        <v>1427</v>
      </c>
      <c r="G67" s="650"/>
      <c r="H67" s="543" t="s">
        <v>1427</v>
      </c>
      <c r="I67" s="542">
        <v>24</v>
      </c>
      <c r="J67" s="541">
        <v>14</v>
      </c>
      <c r="K67" s="540">
        <v>17</v>
      </c>
      <c r="L67" s="540">
        <v>0</v>
      </c>
      <c r="M67" s="540">
        <v>0</v>
      </c>
      <c r="N67" s="539">
        <v>0</v>
      </c>
      <c r="O67" s="538">
        <f t="shared" si="1"/>
        <v>31</v>
      </c>
    </row>
    <row r="68" spans="1:15" s="577" customFormat="1" ht="15.75" customHeight="1">
      <c r="A68" s="556">
        <v>56</v>
      </c>
      <c r="B68" s="649">
        <v>5</v>
      </c>
      <c r="C68" s="703" t="s">
        <v>589</v>
      </c>
      <c r="D68" s="701" t="s">
        <v>132</v>
      </c>
      <c r="E68" s="704" t="s">
        <v>590</v>
      </c>
      <c r="F68" s="545" t="s">
        <v>1428</v>
      </c>
      <c r="G68" s="650"/>
      <c r="H68" s="543" t="s">
        <v>1428</v>
      </c>
      <c r="I68" s="542">
        <v>25</v>
      </c>
      <c r="J68" s="541">
        <v>16</v>
      </c>
      <c r="K68" s="540">
        <v>20</v>
      </c>
      <c r="L68" s="540">
        <v>20</v>
      </c>
      <c r="M68" s="540">
        <v>0</v>
      </c>
      <c r="N68" s="539">
        <v>20</v>
      </c>
      <c r="O68" s="538">
        <f t="shared" si="1"/>
        <v>76</v>
      </c>
    </row>
    <row r="69" spans="1:15" s="577" customFormat="1" ht="15.75" customHeight="1">
      <c r="A69" s="556">
        <v>57</v>
      </c>
      <c r="B69" s="649">
        <v>6</v>
      </c>
      <c r="C69" s="703" t="s">
        <v>591</v>
      </c>
      <c r="D69" s="701" t="s">
        <v>132</v>
      </c>
      <c r="E69" s="704" t="s">
        <v>590</v>
      </c>
      <c r="F69" s="545" t="s">
        <v>1429</v>
      </c>
      <c r="G69" s="650"/>
      <c r="H69" s="543" t="s">
        <v>1429</v>
      </c>
      <c r="I69" s="542">
        <v>26</v>
      </c>
      <c r="J69" s="541">
        <v>15</v>
      </c>
      <c r="K69" s="540">
        <v>0</v>
      </c>
      <c r="L69" s="540">
        <v>9</v>
      </c>
      <c r="M69" s="540">
        <v>4</v>
      </c>
      <c r="N69" s="539">
        <v>0</v>
      </c>
      <c r="O69" s="538">
        <f t="shared" si="1"/>
        <v>28</v>
      </c>
    </row>
    <row r="70" spans="1:15" s="577" customFormat="1" ht="15.75" customHeight="1">
      <c r="A70" s="556">
        <v>58</v>
      </c>
      <c r="B70" s="649">
        <v>7</v>
      </c>
      <c r="C70" s="703" t="s">
        <v>592</v>
      </c>
      <c r="D70" s="701" t="s">
        <v>132</v>
      </c>
      <c r="E70" s="704" t="s">
        <v>584</v>
      </c>
      <c r="F70" s="545" t="s">
        <v>1430</v>
      </c>
      <c r="G70" s="650"/>
      <c r="H70" s="543" t="s">
        <v>1430</v>
      </c>
      <c r="I70" s="542">
        <v>27</v>
      </c>
      <c r="J70" s="541">
        <v>13</v>
      </c>
      <c r="K70" s="540">
        <v>0</v>
      </c>
      <c r="L70" s="540">
        <v>20</v>
      </c>
      <c r="M70" s="540">
        <v>8</v>
      </c>
      <c r="N70" s="539">
        <v>15</v>
      </c>
      <c r="O70" s="538">
        <f t="shared" si="1"/>
        <v>56</v>
      </c>
    </row>
    <row r="71" spans="1:15" s="577" customFormat="1" ht="15.75" customHeight="1">
      <c r="A71" s="556">
        <v>59</v>
      </c>
      <c r="B71" s="649">
        <v>8</v>
      </c>
      <c r="C71" s="703" t="s">
        <v>593</v>
      </c>
      <c r="D71" s="701" t="s">
        <v>132</v>
      </c>
      <c r="E71" s="704" t="s">
        <v>590</v>
      </c>
      <c r="F71" s="545" t="s">
        <v>1431</v>
      </c>
      <c r="G71" s="650"/>
      <c r="H71" s="543" t="s">
        <v>1431</v>
      </c>
      <c r="I71" s="542">
        <v>28</v>
      </c>
      <c r="J71" s="541">
        <v>14</v>
      </c>
      <c r="K71" s="540">
        <v>17</v>
      </c>
      <c r="L71" s="540">
        <v>20</v>
      </c>
      <c r="M71" s="540">
        <v>4</v>
      </c>
      <c r="N71" s="539">
        <v>0</v>
      </c>
      <c r="O71" s="538">
        <f t="shared" si="1"/>
        <v>55</v>
      </c>
    </row>
    <row r="72" spans="1:15" s="577" customFormat="1" ht="15.75" customHeight="1">
      <c r="A72" s="556">
        <v>60</v>
      </c>
      <c r="B72" s="649">
        <v>9</v>
      </c>
      <c r="C72" s="703" t="s">
        <v>594</v>
      </c>
      <c r="D72" s="701" t="s">
        <v>132</v>
      </c>
      <c r="E72" s="704" t="s">
        <v>586</v>
      </c>
      <c r="F72" s="545" t="s">
        <v>1432</v>
      </c>
      <c r="G72" s="650"/>
      <c r="H72" s="543" t="s">
        <v>1432</v>
      </c>
      <c r="I72" s="542">
        <v>29</v>
      </c>
      <c r="J72" s="541">
        <v>15</v>
      </c>
      <c r="K72" s="540">
        <v>17</v>
      </c>
      <c r="L72" s="540">
        <v>0</v>
      </c>
      <c r="M72" s="540">
        <v>9</v>
      </c>
      <c r="N72" s="539">
        <v>0</v>
      </c>
      <c r="O72" s="538">
        <f t="shared" si="1"/>
        <v>41</v>
      </c>
    </row>
    <row r="73" spans="1:15" s="577" customFormat="1" ht="15.75" customHeight="1">
      <c r="A73" s="651"/>
      <c r="B73" s="677"/>
      <c r="C73" s="655"/>
      <c r="D73" s="654"/>
      <c r="E73" s="655"/>
      <c r="F73" s="681"/>
      <c r="G73" s="656"/>
      <c r="H73" s="657"/>
      <c r="I73" s="658"/>
      <c r="J73" s="659"/>
      <c r="K73" s="660"/>
      <c r="L73" s="660"/>
      <c r="M73" s="660"/>
      <c r="N73" s="661"/>
      <c r="O73" s="662"/>
    </row>
    <row r="74" spans="1:15" s="577" customFormat="1" ht="15.75" customHeight="1">
      <c r="A74" s="663" t="s">
        <v>516</v>
      </c>
      <c r="B74" s="664" t="s">
        <v>516</v>
      </c>
      <c r="C74" s="665" t="s">
        <v>6</v>
      </c>
      <c r="D74" s="563" t="s">
        <v>7</v>
      </c>
      <c r="E74" s="563" t="s">
        <v>8</v>
      </c>
      <c r="F74" s="666" t="s">
        <v>9</v>
      </c>
      <c r="G74" s="666"/>
      <c r="H74" s="667" t="s">
        <v>9</v>
      </c>
      <c r="I74" s="668" t="s">
        <v>10</v>
      </c>
      <c r="J74" s="669">
        <v>1</v>
      </c>
      <c r="K74" s="670">
        <v>2</v>
      </c>
      <c r="L74" s="670">
        <v>3</v>
      </c>
      <c r="M74" s="670">
        <v>4</v>
      </c>
      <c r="N74" s="568">
        <v>5</v>
      </c>
      <c r="O74" s="671" t="s">
        <v>11</v>
      </c>
    </row>
    <row r="75" spans="1:15" s="577" customFormat="1" ht="15.75" customHeight="1">
      <c r="A75" s="556">
        <v>61</v>
      </c>
      <c r="B75" s="705">
        <v>1</v>
      </c>
      <c r="C75" s="100" t="s">
        <v>595</v>
      </c>
      <c r="D75" s="706" t="s">
        <v>143</v>
      </c>
      <c r="E75" s="100" t="s">
        <v>596</v>
      </c>
      <c r="F75" s="675" t="s">
        <v>1433</v>
      </c>
      <c r="G75" s="675"/>
      <c r="H75" s="676" t="s">
        <v>1433</v>
      </c>
      <c r="I75" s="552">
        <v>4</v>
      </c>
      <c r="J75" s="551">
        <v>20</v>
      </c>
      <c r="K75" s="550">
        <v>17</v>
      </c>
      <c r="L75" s="550">
        <v>0</v>
      </c>
      <c r="M75" s="550">
        <v>0</v>
      </c>
      <c r="N75" s="549">
        <v>0</v>
      </c>
      <c r="O75" s="548">
        <f t="shared" si="1"/>
        <v>37</v>
      </c>
    </row>
    <row r="76" spans="1:15" s="577" customFormat="1" ht="15.75" customHeight="1">
      <c r="A76" s="547">
        <v>62</v>
      </c>
      <c r="B76" s="546">
        <v>2</v>
      </c>
      <c r="C76" s="672" t="s">
        <v>597</v>
      </c>
      <c r="D76" s="706" t="s">
        <v>143</v>
      </c>
      <c r="E76" s="672" t="s">
        <v>598</v>
      </c>
      <c r="F76" s="545" t="s">
        <v>1434</v>
      </c>
      <c r="G76" s="650"/>
      <c r="H76" s="543" t="s">
        <v>1434</v>
      </c>
      <c r="I76" s="542">
        <v>5</v>
      </c>
      <c r="J76" s="541">
        <v>20</v>
      </c>
      <c r="K76" s="540">
        <v>17</v>
      </c>
      <c r="L76" s="540">
        <v>0</v>
      </c>
      <c r="M76" s="540">
        <v>9</v>
      </c>
      <c r="N76" s="539">
        <v>0</v>
      </c>
      <c r="O76" s="538">
        <f t="shared" si="1"/>
        <v>46</v>
      </c>
    </row>
    <row r="77" spans="1:15" s="577" customFormat="1" ht="15.75" customHeight="1">
      <c r="A77" s="556">
        <v>63</v>
      </c>
      <c r="B77" s="649">
        <v>3</v>
      </c>
      <c r="C77" s="672" t="s">
        <v>599</v>
      </c>
      <c r="D77" s="706" t="s">
        <v>143</v>
      </c>
      <c r="E77" s="672" t="s">
        <v>598</v>
      </c>
      <c r="F77" s="545" t="s">
        <v>1435</v>
      </c>
      <c r="G77" s="650"/>
      <c r="H77" s="543" t="s">
        <v>1435</v>
      </c>
      <c r="I77" s="542">
        <v>11</v>
      </c>
      <c r="J77" s="541">
        <v>20</v>
      </c>
      <c r="K77" s="540">
        <v>0</v>
      </c>
      <c r="L77" s="540">
        <v>20</v>
      </c>
      <c r="M77" s="540">
        <v>9</v>
      </c>
      <c r="N77" s="539">
        <v>8</v>
      </c>
      <c r="O77" s="921">
        <f t="shared" si="1"/>
        <v>57</v>
      </c>
    </row>
    <row r="78" spans="1:15" s="577" customFormat="1" ht="15.75" customHeight="1">
      <c r="A78" s="547">
        <v>64</v>
      </c>
      <c r="B78" s="546">
        <v>4</v>
      </c>
      <c r="C78" s="672" t="s">
        <v>600</v>
      </c>
      <c r="D78" s="706" t="s">
        <v>143</v>
      </c>
      <c r="E78" s="672" t="s">
        <v>601</v>
      </c>
      <c r="F78" s="545" t="s">
        <v>1436</v>
      </c>
      <c r="G78" s="650"/>
      <c r="H78" s="543" t="s">
        <v>1436</v>
      </c>
      <c r="I78" s="542">
        <v>12</v>
      </c>
      <c r="J78" s="541">
        <v>20</v>
      </c>
      <c r="K78" s="540">
        <v>20</v>
      </c>
      <c r="L78" s="540">
        <v>20</v>
      </c>
      <c r="M78" s="540">
        <v>11</v>
      </c>
      <c r="N78" s="539">
        <v>20</v>
      </c>
      <c r="O78" s="538">
        <f t="shared" si="1"/>
        <v>91</v>
      </c>
    </row>
    <row r="79" spans="1:15" s="577" customFormat="1" ht="15.75" customHeight="1">
      <c r="A79" s="556">
        <v>65</v>
      </c>
      <c r="B79" s="649">
        <v>5</v>
      </c>
      <c r="C79" s="672" t="s">
        <v>602</v>
      </c>
      <c r="D79" s="706" t="s">
        <v>143</v>
      </c>
      <c r="E79" s="672" t="s">
        <v>603</v>
      </c>
      <c r="F79" s="545" t="s">
        <v>1437</v>
      </c>
      <c r="G79" s="650"/>
      <c r="H79" s="543" t="s">
        <v>1437</v>
      </c>
      <c r="I79" s="542">
        <v>13</v>
      </c>
      <c r="J79" s="541">
        <v>19</v>
      </c>
      <c r="K79" s="540">
        <v>17</v>
      </c>
      <c r="L79" s="540">
        <v>0</v>
      </c>
      <c r="M79" s="540">
        <v>0</v>
      </c>
      <c r="N79" s="539">
        <v>0</v>
      </c>
      <c r="O79" s="538">
        <f t="shared" si="1"/>
        <v>36</v>
      </c>
    </row>
    <row r="80" spans="1:15" s="577" customFormat="1" ht="15.75" customHeight="1">
      <c r="A80" s="547">
        <v>66</v>
      </c>
      <c r="B80" s="649">
        <v>6</v>
      </c>
      <c r="C80" s="672" t="s">
        <v>604</v>
      </c>
      <c r="D80" s="706" t="s">
        <v>143</v>
      </c>
      <c r="E80" s="672" t="s">
        <v>596</v>
      </c>
      <c r="F80" s="545" t="s">
        <v>1438</v>
      </c>
      <c r="G80" s="650"/>
      <c r="H80" s="543" t="s">
        <v>1438</v>
      </c>
      <c r="I80" s="542">
        <v>14</v>
      </c>
      <c r="J80" s="541">
        <v>20</v>
      </c>
      <c r="K80" s="540">
        <v>0</v>
      </c>
      <c r="L80" s="540">
        <v>0</v>
      </c>
      <c r="M80" s="540">
        <v>7</v>
      </c>
      <c r="N80" s="539">
        <v>0</v>
      </c>
      <c r="O80" s="538">
        <f aca="true" t="shared" si="2" ref="O80:O143">SUM(J80:N80)</f>
        <v>27</v>
      </c>
    </row>
    <row r="81" spans="1:15" s="577" customFormat="1" ht="15.75" customHeight="1">
      <c r="A81" s="556">
        <v>67</v>
      </c>
      <c r="B81" s="649">
        <v>7</v>
      </c>
      <c r="C81" s="672" t="s">
        <v>605</v>
      </c>
      <c r="D81" s="706" t="s">
        <v>143</v>
      </c>
      <c r="E81" s="672" t="s">
        <v>603</v>
      </c>
      <c r="F81" s="545" t="s">
        <v>1439</v>
      </c>
      <c r="G81" s="650"/>
      <c r="H81" s="543" t="s">
        <v>1439</v>
      </c>
      <c r="I81" s="542">
        <v>15</v>
      </c>
      <c r="J81" s="541">
        <v>20</v>
      </c>
      <c r="K81" s="540">
        <v>20</v>
      </c>
      <c r="L81" s="540">
        <v>20</v>
      </c>
      <c r="M81" s="540">
        <v>11</v>
      </c>
      <c r="N81" s="539">
        <v>0</v>
      </c>
      <c r="O81" s="538">
        <f t="shared" si="2"/>
        <v>71</v>
      </c>
    </row>
    <row r="82" spans="1:15" s="577" customFormat="1" ht="15.75" customHeight="1">
      <c r="A82" s="547">
        <v>68</v>
      </c>
      <c r="B82" s="649">
        <v>8</v>
      </c>
      <c r="C82" s="672" t="s">
        <v>606</v>
      </c>
      <c r="D82" s="706" t="s">
        <v>143</v>
      </c>
      <c r="E82" s="672" t="s">
        <v>603</v>
      </c>
      <c r="F82" s="545" t="s">
        <v>1440</v>
      </c>
      <c r="G82" s="650"/>
      <c r="H82" s="543" t="s">
        <v>1440</v>
      </c>
      <c r="I82" s="542">
        <v>17</v>
      </c>
      <c r="J82" s="541">
        <v>15</v>
      </c>
      <c r="K82" s="540">
        <v>20</v>
      </c>
      <c r="L82" s="540">
        <v>20</v>
      </c>
      <c r="M82" s="540">
        <v>11</v>
      </c>
      <c r="N82" s="539">
        <v>20</v>
      </c>
      <c r="O82" s="538">
        <f t="shared" si="2"/>
        <v>86</v>
      </c>
    </row>
    <row r="83" spans="1:15" s="577" customFormat="1" ht="15.75" customHeight="1">
      <c r="A83" s="556">
        <v>69</v>
      </c>
      <c r="B83" s="649">
        <v>9</v>
      </c>
      <c r="C83" s="672" t="s">
        <v>607</v>
      </c>
      <c r="D83" s="706" t="s">
        <v>143</v>
      </c>
      <c r="E83" s="672" t="s">
        <v>596</v>
      </c>
      <c r="F83" s="545" t="s">
        <v>1441</v>
      </c>
      <c r="G83" s="650"/>
      <c r="H83" s="543" t="s">
        <v>1441</v>
      </c>
      <c r="I83" s="542">
        <v>18</v>
      </c>
      <c r="J83" s="541">
        <v>9</v>
      </c>
      <c r="K83" s="540">
        <v>0</v>
      </c>
      <c r="L83" s="540">
        <v>8</v>
      </c>
      <c r="M83" s="540">
        <v>0</v>
      </c>
      <c r="N83" s="539">
        <v>0</v>
      </c>
      <c r="O83" s="538">
        <f t="shared" si="2"/>
        <v>17</v>
      </c>
    </row>
    <row r="84" spans="1:15" s="577" customFormat="1" ht="15.75" customHeight="1">
      <c r="A84" s="547">
        <v>70</v>
      </c>
      <c r="B84" s="649">
        <v>10</v>
      </c>
      <c r="C84" s="672" t="s">
        <v>608</v>
      </c>
      <c r="D84" s="706" t="s">
        <v>143</v>
      </c>
      <c r="E84" s="672" t="s">
        <v>598</v>
      </c>
      <c r="F84" s="545" t="s">
        <v>1442</v>
      </c>
      <c r="G84" s="650"/>
      <c r="H84" s="543" t="s">
        <v>1442</v>
      </c>
      <c r="I84" s="542">
        <v>22</v>
      </c>
      <c r="J84" s="541">
        <v>20</v>
      </c>
      <c r="K84" s="540">
        <v>20</v>
      </c>
      <c r="L84" s="540">
        <v>0</v>
      </c>
      <c r="M84" s="540">
        <v>0</v>
      </c>
      <c r="N84" s="539">
        <v>0</v>
      </c>
      <c r="O84" s="538">
        <f t="shared" si="2"/>
        <v>40</v>
      </c>
    </row>
    <row r="85" spans="1:15" s="577" customFormat="1" ht="15.75" customHeight="1">
      <c r="A85" s="556">
        <v>71</v>
      </c>
      <c r="B85" s="649">
        <v>11</v>
      </c>
      <c r="C85" s="672" t="s">
        <v>1662</v>
      </c>
      <c r="D85" s="706" t="s">
        <v>143</v>
      </c>
      <c r="E85" s="672" t="s">
        <v>598</v>
      </c>
      <c r="F85" s="545" t="s">
        <v>1443</v>
      </c>
      <c r="G85" s="650"/>
      <c r="H85" s="543" t="s">
        <v>1443</v>
      </c>
      <c r="I85" s="542">
        <v>23</v>
      </c>
      <c r="J85" s="541">
        <v>18</v>
      </c>
      <c r="K85" s="540">
        <v>0</v>
      </c>
      <c r="L85" s="920">
        <v>4</v>
      </c>
      <c r="M85" s="540">
        <v>0</v>
      </c>
      <c r="N85" s="539">
        <v>0</v>
      </c>
      <c r="O85" s="921">
        <f t="shared" si="2"/>
        <v>22</v>
      </c>
    </row>
    <row r="86" spans="1:15" s="577" customFormat="1" ht="15.75" customHeight="1">
      <c r="A86" s="547">
        <v>72</v>
      </c>
      <c r="B86" s="649">
        <v>12</v>
      </c>
      <c r="C86" s="672" t="s">
        <v>609</v>
      </c>
      <c r="D86" s="706" t="s">
        <v>143</v>
      </c>
      <c r="E86" s="672" t="s">
        <v>598</v>
      </c>
      <c r="F86" s="545" t="s">
        <v>1444</v>
      </c>
      <c r="G86" s="650"/>
      <c r="H86" s="543" t="s">
        <v>1444</v>
      </c>
      <c r="I86" s="542">
        <v>29</v>
      </c>
      <c r="J86" s="541">
        <v>20</v>
      </c>
      <c r="K86" s="540">
        <v>0</v>
      </c>
      <c r="L86" s="540">
        <v>8</v>
      </c>
      <c r="M86" s="540">
        <v>11</v>
      </c>
      <c r="N86" s="539">
        <v>0</v>
      </c>
      <c r="O86" s="538">
        <f t="shared" si="2"/>
        <v>39</v>
      </c>
    </row>
    <row r="87" spans="1:15" s="577" customFormat="1" ht="15.75" customHeight="1">
      <c r="A87" s="651"/>
      <c r="B87" s="677"/>
      <c r="C87" s="707"/>
      <c r="D87" s="708"/>
      <c r="E87" s="708"/>
      <c r="F87" s="656"/>
      <c r="G87" s="656"/>
      <c r="H87" s="657"/>
      <c r="I87" s="658"/>
      <c r="J87" s="659"/>
      <c r="K87" s="660"/>
      <c r="L87" s="660"/>
      <c r="M87" s="660"/>
      <c r="N87" s="661"/>
      <c r="O87" s="662"/>
    </row>
    <row r="88" spans="1:15" s="577" customFormat="1" ht="15.75" customHeight="1">
      <c r="A88" s="663" t="s">
        <v>516</v>
      </c>
      <c r="B88" s="664" t="s">
        <v>516</v>
      </c>
      <c r="C88" s="665" t="s">
        <v>6</v>
      </c>
      <c r="D88" s="563" t="s">
        <v>7</v>
      </c>
      <c r="E88" s="563" t="s">
        <v>8</v>
      </c>
      <c r="F88" s="666" t="s">
        <v>9</v>
      </c>
      <c r="G88" s="666"/>
      <c r="H88" s="667" t="s">
        <v>9</v>
      </c>
      <c r="I88" s="668" t="s">
        <v>10</v>
      </c>
      <c r="J88" s="669">
        <v>1</v>
      </c>
      <c r="K88" s="670">
        <v>2</v>
      </c>
      <c r="L88" s="670">
        <v>3</v>
      </c>
      <c r="M88" s="670">
        <v>4</v>
      </c>
      <c r="N88" s="568">
        <v>5</v>
      </c>
      <c r="O88" s="671" t="s">
        <v>11</v>
      </c>
    </row>
    <row r="89" spans="1:15" s="577" customFormat="1" ht="15.75" customHeight="1">
      <c r="A89" s="556">
        <v>73</v>
      </c>
      <c r="B89" s="555">
        <v>1</v>
      </c>
      <c r="C89" s="709" t="s">
        <v>610</v>
      </c>
      <c r="D89" s="710" t="s">
        <v>178</v>
      </c>
      <c r="E89" s="709" t="s">
        <v>611</v>
      </c>
      <c r="F89" s="674" t="s">
        <v>1445</v>
      </c>
      <c r="G89" s="675"/>
      <c r="H89" s="676" t="s">
        <v>1445</v>
      </c>
      <c r="I89" s="552">
        <v>1</v>
      </c>
      <c r="J89" s="551">
        <v>20</v>
      </c>
      <c r="K89" s="550">
        <v>20</v>
      </c>
      <c r="L89" s="550">
        <v>20</v>
      </c>
      <c r="M89" s="550">
        <v>0</v>
      </c>
      <c r="N89" s="549">
        <v>12</v>
      </c>
      <c r="O89" s="548">
        <f t="shared" si="2"/>
        <v>72</v>
      </c>
    </row>
    <row r="90" spans="1:15" s="577" customFormat="1" ht="15.75" customHeight="1">
      <c r="A90" s="556">
        <v>74</v>
      </c>
      <c r="B90" s="555">
        <v>2</v>
      </c>
      <c r="C90" s="709" t="s">
        <v>612</v>
      </c>
      <c r="D90" s="710" t="s">
        <v>178</v>
      </c>
      <c r="E90" s="709" t="s">
        <v>613</v>
      </c>
      <c r="F90" s="674" t="s">
        <v>1446</v>
      </c>
      <c r="G90" s="675"/>
      <c r="H90" s="676" t="s">
        <v>1446</v>
      </c>
      <c r="I90" s="552">
        <v>2</v>
      </c>
      <c r="J90" s="551">
        <v>20</v>
      </c>
      <c r="K90" s="550">
        <v>16</v>
      </c>
      <c r="L90" s="550">
        <v>0</v>
      </c>
      <c r="M90" s="550">
        <v>20</v>
      </c>
      <c r="N90" s="549">
        <v>0</v>
      </c>
      <c r="O90" s="548">
        <f t="shared" si="2"/>
        <v>56</v>
      </c>
    </row>
    <row r="91" spans="1:15" s="577" customFormat="1" ht="15.75" customHeight="1">
      <c r="A91" s="556">
        <v>75</v>
      </c>
      <c r="B91" s="555">
        <v>3</v>
      </c>
      <c r="C91" s="709" t="s">
        <v>614</v>
      </c>
      <c r="D91" s="710" t="s">
        <v>178</v>
      </c>
      <c r="E91" s="709" t="s">
        <v>615</v>
      </c>
      <c r="F91" s="674" t="s">
        <v>1447</v>
      </c>
      <c r="G91" s="675"/>
      <c r="H91" s="676" t="s">
        <v>1447</v>
      </c>
      <c r="I91" s="552">
        <v>3</v>
      </c>
      <c r="J91" s="551">
        <v>20</v>
      </c>
      <c r="K91" s="550">
        <v>20</v>
      </c>
      <c r="L91" s="550">
        <v>20</v>
      </c>
      <c r="M91" s="550">
        <v>20</v>
      </c>
      <c r="N91" s="549">
        <v>0</v>
      </c>
      <c r="O91" s="548">
        <f t="shared" si="2"/>
        <v>80</v>
      </c>
    </row>
    <row r="92" spans="1:15" s="577" customFormat="1" ht="15.75" customHeight="1">
      <c r="A92" s="556">
        <v>76</v>
      </c>
      <c r="B92" s="555">
        <v>4</v>
      </c>
      <c r="C92" s="709" t="s">
        <v>616</v>
      </c>
      <c r="D92" s="710" t="s">
        <v>178</v>
      </c>
      <c r="E92" s="709" t="s">
        <v>617</v>
      </c>
      <c r="F92" s="674" t="s">
        <v>1448</v>
      </c>
      <c r="G92" s="675"/>
      <c r="H92" s="676" t="s">
        <v>1448</v>
      </c>
      <c r="I92" s="552">
        <v>4</v>
      </c>
      <c r="J92" s="551">
        <v>20</v>
      </c>
      <c r="K92" s="550">
        <v>0</v>
      </c>
      <c r="L92" s="550">
        <v>0</v>
      </c>
      <c r="M92" s="550">
        <v>0</v>
      </c>
      <c r="N92" s="549">
        <v>0</v>
      </c>
      <c r="O92" s="548">
        <f t="shared" si="2"/>
        <v>20</v>
      </c>
    </row>
    <row r="93" spans="1:15" s="577" customFormat="1" ht="15.75" customHeight="1">
      <c r="A93" s="556">
        <v>77</v>
      </c>
      <c r="B93" s="555">
        <v>5</v>
      </c>
      <c r="C93" s="709" t="s">
        <v>618</v>
      </c>
      <c r="D93" s="710" t="s">
        <v>178</v>
      </c>
      <c r="E93" s="709" t="s">
        <v>615</v>
      </c>
      <c r="F93" s="674" t="s">
        <v>1449</v>
      </c>
      <c r="G93" s="675"/>
      <c r="H93" s="676" t="s">
        <v>1449</v>
      </c>
      <c r="I93" s="552">
        <v>5</v>
      </c>
      <c r="J93" s="551">
        <v>20</v>
      </c>
      <c r="K93" s="550">
        <v>20</v>
      </c>
      <c r="L93" s="550">
        <v>20</v>
      </c>
      <c r="M93" s="550">
        <v>20</v>
      </c>
      <c r="N93" s="549">
        <v>20</v>
      </c>
      <c r="O93" s="548">
        <f t="shared" si="2"/>
        <v>100</v>
      </c>
    </row>
    <row r="94" spans="1:15" s="577" customFormat="1" ht="15.75" customHeight="1">
      <c r="A94" s="556">
        <v>78</v>
      </c>
      <c r="B94" s="555">
        <v>6</v>
      </c>
      <c r="C94" s="709" t="s">
        <v>619</v>
      </c>
      <c r="D94" s="710" t="s">
        <v>178</v>
      </c>
      <c r="E94" s="709" t="s">
        <v>615</v>
      </c>
      <c r="F94" s="674" t="s">
        <v>1450</v>
      </c>
      <c r="G94" s="675"/>
      <c r="H94" s="676" t="s">
        <v>1450</v>
      </c>
      <c r="I94" s="552">
        <v>6</v>
      </c>
      <c r="J94" s="551">
        <v>20</v>
      </c>
      <c r="K94" s="550">
        <v>20</v>
      </c>
      <c r="L94" s="550">
        <v>20</v>
      </c>
      <c r="M94" s="550">
        <v>0</v>
      </c>
      <c r="N94" s="549">
        <v>0</v>
      </c>
      <c r="O94" s="548">
        <f t="shared" si="2"/>
        <v>60</v>
      </c>
    </row>
    <row r="95" spans="1:15" s="577" customFormat="1" ht="15.75" customHeight="1">
      <c r="A95" s="556">
        <v>79</v>
      </c>
      <c r="B95" s="555">
        <v>7</v>
      </c>
      <c r="C95" s="709" t="s">
        <v>620</v>
      </c>
      <c r="D95" s="710" t="s">
        <v>178</v>
      </c>
      <c r="E95" s="709" t="s">
        <v>617</v>
      </c>
      <c r="F95" s="674" t="s">
        <v>1451</v>
      </c>
      <c r="G95" s="675"/>
      <c r="H95" s="676" t="s">
        <v>1451</v>
      </c>
      <c r="I95" s="552">
        <v>7</v>
      </c>
      <c r="J95" s="551">
        <v>20</v>
      </c>
      <c r="K95" s="550">
        <v>17</v>
      </c>
      <c r="L95" s="550">
        <v>0</v>
      </c>
      <c r="M95" s="550">
        <v>0</v>
      </c>
      <c r="N95" s="549">
        <v>20</v>
      </c>
      <c r="O95" s="548">
        <f t="shared" si="2"/>
        <v>57</v>
      </c>
    </row>
    <row r="96" spans="1:15" s="577" customFormat="1" ht="15.75" customHeight="1">
      <c r="A96" s="556">
        <v>80</v>
      </c>
      <c r="B96" s="555">
        <v>8</v>
      </c>
      <c r="C96" s="709" t="s">
        <v>621</v>
      </c>
      <c r="D96" s="710" t="s">
        <v>178</v>
      </c>
      <c r="E96" s="709" t="s">
        <v>611</v>
      </c>
      <c r="F96" s="674" t="s">
        <v>1452</v>
      </c>
      <c r="G96" s="675"/>
      <c r="H96" s="676" t="s">
        <v>1452</v>
      </c>
      <c r="I96" s="552">
        <v>18</v>
      </c>
      <c r="J96" s="551">
        <v>20</v>
      </c>
      <c r="K96" s="550">
        <v>17</v>
      </c>
      <c r="L96" s="550">
        <v>0</v>
      </c>
      <c r="M96" s="550">
        <v>0</v>
      </c>
      <c r="N96" s="549">
        <v>0</v>
      </c>
      <c r="O96" s="548">
        <f t="shared" si="2"/>
        <v>37</v>
      </c>
    </row>
    <row r="97" spans="1:15" s="577" customFormat="1" ht="15.75" customHeight="1">
      <c r="A97" s="556">
        <v>81</v>
      </c>
      <c r="B97" s="555">
        <v>9</v>
      </c>
      <c r="C97" s="709" t="s">
        <v>622</v>
      </c>
      <c r="D97" s="710" t="s">
        <v>178</v>
      </c>
      <c r="E97" s="709" t="s">
        <v>611</v>
      </c>
      <c r="F97" s="674" t="s">
        <v>1453</v>
      </c>
      <c r="G97" s="675"/>
      <c r="H97" s="676" t="s">
        <v>1453</v>
      </c>
      <c r="I97" s="552">
        <v>19</v>
      </c>
      <c r="J97" s="551">
        <v>20</v>
      </c>
      <c r="K97" s="550">
        <v>17</v>
      </c>
      <c r="L97" s="550">
        <v>20</v>
      </c>
      <c r="M97" s="922">
        <v>4</v>
      </c>
      <c r="N97" s="549">
        <v>0</v>
      </c>
      <c r="O97" s="923">
        <f t="shared" si="2"/>
        <v>61</v>
      </c>
    </row>
    <row r="98" spans="1:15" s="577" customFormat="1" ht="15.75" customHeight="1">
      <c r="A98" s="556">
        <v>82</v>
      </c>
      <c r="B98" s="555">
        <v>10</v>
      </c>
      <c r="C98" s="709" t="s">
        <v>623</v>
      </c>
      <c r="D98" s="710" t="s">
        <v>178</v>
      </c>
      <c r="E98" s="709" t="s">
        <v>624</v>
      </c>
      <c r="F98" s="674" t="s">
        <v>1454</v>
      </c>
      <c r="G98" s="675"/>
      <c r="H98" s="676" t="s">
        <v>1454</v>
      </c>
      <c r="I98" s="552">
        <v>20</v>
      </c>
      <c r="J98" s="551">
        <v>20</v>
      </c>
      <c r="K98" s="550">
        <v>20</v>
      </c>
      <c r="L98" s="550">
        <v>20</v>
      </c>
      <c r="M98" s="550">
        <v>0</v>
      </c>
      <c r="N98" s="549">
        <v>20</v>
      </c>
      <c r="O98" s="548">
        <f t="shared" si="2"/>
        <v>80</v>
      </c>
    </row>
    <row r="99" spans="1:15" s="577" customFormat="1" ht="15.75" customHeight="1">
      <c r="A99" s="556">
        <v>83</v>
      </c>
      <c r="B99" s="555">
        <v>11</v>
      </c>
      <c r="C99" s="709" t="s">
        <v>625</v>
      </c>
      <c r="D99" s="710" t="s">
        <v>178</v>
      </c>
      <c r="E99" s="709" t="s">
        <v>613</v>
      </c>
      <c r="F99" s="674" t="s">
        <v>1455</v>
      </c>
      <c r="G99" s="675"/>
      <c r="H99" s="676" t="s">
        <v>1455</v>
      </c>
      <c r="I99" s="552">
        <v>21</v>
      </c>
      <c r="J99" s="551">
        <v>20</v>
      </c>
      <c r="K99" s="550">
        <v>20</v>
      </c>
      <c r="L99" s="550">
        <v>0</v>
      </c>
      <c r="M99" s="550">
        <v>0</v>
      </c>
      <c r="N99" s="549">
        <v>0</v>
      </c>
      <c r="O99" s="548">
        <f t="shared" si="2"/>
        <v>40</v>
      </c>
    </row>
    <row r="100" spans="1:15" s="577" customFormat="1" ht="15.75" customHeight="1">
      <c r="A100" s="556">
        <v>84</v>
      </c>
      <c r="B100" s="555">
        <v>12</v>
      </c>
      <c r="C100" s="709" t="s">
        <v>626</v>
      </c>
      <c r="D100" s="710" t="s">
        <v>178</v>
      </c>
      <c r="E100" s="709" t="s">
        <v>611</v>
      </c>
      <c r="F100" s="674" t="s">
        <v>1456</v>
      </c>
      <c r="G100" s="675"/>
      <c r="H100" s="676" t="s">
        <v>1456</v>
      </c>
      <c r="I100" s="552">
        <v>24</v>
      </c>
      <c r="J100" s="551">
        <v>20</v>
      </c>
      <c r="K100" s="550">
        <v>17</v>
      </c>
      <c r="L100" s="550">
        <v>0</v>
      </c>
      <c r="M100" s="550">
        <v>0</v>
      </c>
      <c r="N100" s="549">
        <v>20</v>
      </c>
      <c r="O100" s="548">
        <f t="shared" si="2"/>
        <v>57</v>
      </c>
    </row>
    <row r="101" spans="1:15" s="577" customFormat="1" ht="15.75" customHeight="1">
      <c r="A101" s="556">
        <v>85</v>
      </c>
      <c r="B101" s="555">
        <v>13</v>
      </c>
      <c r="C101" s="709" t="s">
        <v>627</v>
      </c>
      <c r="D101" s="710" t="s">
        <v>178</v>
      </c>
      <c r="E101" s="709" t="s">
        <v>624</v>
      </c>
      <c r="F101" s="674" t="s">
        <v>1457</v>
      </c>
      <c r="G101" s="675"/>
      <c r="H101" s="676" t="s">
        <v>1457</v>
      </c>
      <c r="I101" s="552">
        <v>25</v>
      </c>
      <c r="J101" s="551">
        <v>20</v>
      </c>
      <c r="K101" s="550">
        <v>14</v>
      </c>
      <c r="L101" s="550">
        <v>20</v>
      </c>
      <c r="M101" s="550">
        <v>0</v>
      </c>
      <c r="N101" s="549">
        <v>0</v>
      </c>
      <c r="O101" s="548">
        <f t="shared" si="2"/>
        <v>54</v>
      </c>
    </row>
    <row r="102" spans="1:15" s="577" customFormat="1" ht="15.75" customHeight="1">
      <c r="A102" s="556">
        <v>86</v>
      </c>
      <c r="B102" s="555">
        <v>14</v>
      </c>
      <c r="C102" s="709" t="s">
        <v>628</v>
      </c>
      <c r="D102" s="710" t="s">
        <v>178</v>
      </c>
      <c r="E102" s="709" t="s">
        <v>624</v>
      </c>
      <c r="F102" s="674" t="s">
        <v>1458</v>
      </c>
      <c r="G102" s="675"/>
      <c r="H102" s="676" t="s">
        <v>1458</v>
      </c>
      <c r="I102" s="552">
        <v>26</v>
      </c>
      <c r="J102" s="551">
        <v>14</v>
      </c>
      <c r="K102" s="550">
        <v>14</v>
      </c>
      <c r="L102" s="550">
        <v>20</v>
      </c>
      <c r="M102" s="550">
        <v>0</v>
      </c>
      <c r="N102" s="549">
        <v>0</v>
      </c>
      <c r="O102" s="548">
        <f t="shared" si="2"/>
        <v>48</v>
      </c>
    </row>
    <row r="103" spans="1:15" s="577" customFormat="1" ht="15.75" customHeight="1">
      <c r="A103" s="547"/>
      <c r="B103" s="544"/>
      <c r="C103" s="711"/>
      <c r="D103" s="712"/>
      <c r="E103" s="713"/>
      <c r="F103" s="545"/>
      <c r="G103" s="650"/>
      <c r="H103" s="543"/>
      <c r="I103" s="542"/>
      <c r="J103" s="541"/>
      <c r="K103" s="540"/>
      <c r="L103" s="540"/>
      <c r="M103" s="540"/>
      <c r="N103" s="539"/>
      <c r="O103" s="538"/>
    </row>
    <row r="104" spans="1:15" s="577" customFormat="1" ht="15.75" customHeight="1">
      <c r="A104" s="663" t="s">
        <v>516</v>
      </c>
      <c r="B104" s="664" t="s">
        <v>516</v>
      </c>
      <c r="C104" s="665" t="s">
        <v>6</v>
      </c>
      <c r="D104" s="563" t="s">
        <v>7</v>
      </c>
      <c r="E104" s="563" t="s">
        <v>8</v>
      </c>
      <c r="F104" s="666" t="s">
        <v>9</v>
      </c>
      <c r="G104" s="666"/>
      <c r="H104" s="667" t="s">
        <v>9</v>
      </c>
      <c r="I104" s="668" t="s">
        <v>10</v>
      </c>
      <c r="J104" s="669">
        <v>1</v>
      </c>
      <c r="K104" s="670">
        <v>2</v>
      </c>
      <c r="L104" s="670">
        <v>3</v>
      </c>
      <c r="M104" s="670">
        <v>4</v>
      </c>
      <c r="N104" s="568">
        <v>5</v>
      </c>
      <c r="O104" s="671" t="s">
        <v>11</v>
      </c>
    </row>
    <row r="105" spans="1:15" s="577" customFormat="1" ht="15.75" customHeight="1">
      <c r="A105" s="556">
        <v>87</v>
      </c>
      <c r="B105" s="649">
        <v>1</v>
      </c>
      <c r="C105" s="714" t="s">
        <v>629</v>
      </c>
      <c r="D105" s="715" t="s">
        <v>197</v>
      </c>
      <c r="E105" s="714" t="s">
        <v>630</v>
      </c>
      <c r="F105" s="110" t="s">
        <v>1459</v>
      </c>
      <c r="G105" s="110"/>
      <c r="H105" s="716" t="s">
        <v>1459</v>
      </c>
      <c r="I105" s="717">
        <v>10</v>
      </c>
      <c r="J105" s="113">
        <v>20</v>
      </c>
      <c r="K105" s="114">
        <v>20</v>
      </c>
      <c r="L105" s="114">
        <v>20</v>
      </c>
      <c r="M105" s="114">
        <v>11</v>
      </c>
      <c r="N105" s="95">
        <v>20</v>
      </c>
      <c r="O105" s="115">
        <f t="shared" si="2"/>
        <v>91</v>
      </c>
    </row>
    <row r="106" spans="1:15" s="577" customFormat="1" ht="15.75" customHeight="1">
      <c r="A106" s="556">
        <v>88</v>
      </c>
      <c r="B106" s="649">
        <v>2</v>
      </c>
      <c r="C106" s="714" t="s">
        <v>631</v>
      </c>
      <c r="D106" s="715" t="s">
        <v>197</v>
      </c>
      <c r="E106" s="714" t="s">
        <v>632</v>
      </c>
      <c r="F106" s="110" t="s">
        <v>1460</v>
      </c>
      <c r="G106" s="110"/>
      <c r="H106" s="716" t="s">
        <v>1460</v>
      </c>
      <c r="I106" s="717">
        <v>11</v>
      </c>
      <c r="J106" s="113">
        <v>20</v>
      </c>
      <c r="K106" s="114">
        <v>17</v>
      </c>
      <c r="L106" s="114">
        <v>20</v>
      </c>
      <c r="M106" s="114">
        <v>20</v>
      </c>
      <c r="N106" s="95">
        <v>12</v>
      </c>
      <c r="O106" s="115">
        <f t="shared" si="2"/>
        <v>89</v>
      </c>
    </row>
    <row r="107" spans="1:15" s="577" customFormat="1" ht="15.75" customHeight="1">
      <c r="A107" s="556">
        <v>89</v>
      </c>
      <c r="B107" s="649">
        <v>3</v>
      </c>
      <c r="C107" s="714" t="s">
        <v>633</v>
      </c>
      <c r="D107" s="715" t="s">
        <v>197</v>
      </c>
      <c r="E107" s="714" t="s">
        <v>630</v>
      </c>
      <c r="F107" s="110" t="s">
        <v>1461</v>
      </c>
      <c r="G107" s="110"/>
      <c r="H107" s="716" t="s">
        <v>1461</v>
      </c>
      <c r="I107" s="717">
        <v>12</v>
      </c>
      <c r="J107" s="113">
        <v>20</v>
      </c>
      <c r="K107" s="114">
        <v>20</v>
      </c>
      <c r="L107" s="114">
        <v>20</v>
      </c>
      <c r="M107" s="114">
        <v>20</v>
      </c>
      <c r="N107" s="95">
        <v>20</v>
      </c>
      <c r="O107" s="115">
        <f t="shared" si="2"/>
        <v>100</v>
      </c>
    </row>
    <row r="108" spans="1:15" s="577" customFormat="1" ht="15.75" customHeight="1">
      <c r="A108" s="556">
        <v>90</v>
      </c>
      <c r="B108" s="649">
        <v>4</v>
      </c>
      <c r="C108" s="714" t="s">
        <v>634</v>
      </c>
      <c r="D108" s="715" t="s">
        <v>197</v>
      </c>
      <c r="E108" s="714" t="s">
        <v>632</v>
      </c>
      <c r="F108" s="110" t="s">
        <v>1462</v>
      </c>
      <c r="G108" s="110"/>
      <c r="H108" s="716" t="s">
        <v>1462</v>
      </c>
      <c r="I108" s="717">
        <v>13</v>
      </c>
      <c r="J108" s="113">
        <v>18</v>
      </c>
      <c r="K108" s="114">
        <v>20</v>
      </c>
      <c r="L108" s="114">
        <v>8</v>
      </c>
      <c r="M108" s="114">
        <v>0</v>
      </c>
      <c r="N108" s="95">
        <v>0</v>
      </c>
      <c r="O108" s="115">
        <f t="shared" si="2"/>
        <v>46</v>
      </c>
    </row>
    <row r="109" spans="1:15" s="577" customFormat="1" ht="15.75" customHeight="1">
      <c r="A109" s="556">
        <v>91</v>
      </c>
      <c r="B109" s="649">
        <v>5</v>
      </c>
      <c r="C109" s="714" t="s">
        <v>635</v>
      </c>
      <c r="D109" s="715" t="s">
        <v>197</v>
      </c>
      <c r="E109" s="714" t="s">
        <v>632</v>
      </c>
      <c r="F109" s="110" t="s">
        <v>1463</v>
      </c>
      <c r="G109" s="110"/>
      <c r="H109" s="716" t="s">
        <v>1463</v>
      </c>
      <c r="I109" s="717">
        <v>14</v>
      </c>
      <c r="J109" s="113">
        <v>20</v>
      </c>
      <c r="K109" s="114">
        <v>17</v>
      </c>
      <c r="L109" s="114">
        <v>20</v>
      </c>
      <c r="M109" s="924">
        <v>20</v>
      </c>
      <c r="N109" s="95">
        <v>20</v>
      </c>
      <c r="O109" s="918">
        <f t="shared" si="2"/>
        <v>97</v>
      </c>
    </row>
    <row r="110" spans="1:15" s="577" customFormat="1" ht="15.75" customHeight="1">
      <c r="A110" s="556">
        <v>92</v>
      </c>
      <c r="B110" s="649">
        <v>6</v>
      </c>
      <c r="C110" s="714" t="s">
        <v>636</v>
      </c>
      <c r="D110" s="715" t="s">
        <v>197</v>
      </c>
      <c r="E110" s="714" t="s">
        <v>630</v>
      </c>
      <c r="F110" s="110" t="s">
        <v>1464</v>
      </c>
      <c r="G110" s="110"/>
      <c r="H110" s="716" t="s">
        <v>1464</v>
      </c>
      <c r="I110" s="717">
        <v>15</v>
      </c>
      <c r="J110" s="113">
        <v>20</v>
      </c>
      <c r="K110" s="114">
        <v>20</v>
      </c>
      <c r="L110" s="114">
        <v>20</v>
      </c>
      <c r="M110" s="114">
        <v>11</v>
      </c>
      <c r="N110" s="95">
        <v>0</v>
      </c>
      <c r="O110" s="115">
        <f t="shared" si="2"/>
        <v>71</v>
      </c>
    </row>
    <row r="111" spans="1:15" s="577" customFormat="1" ht="15.75" customHeight="1">
      <c r="A111" s="556">
        <v>93</v>
      </c>
      <c r="B111" s="649">
        <v>7</v>
      </c>
      <c r="C111" s="714" t="s">
        <v>637</v>
      </c>
      <c r="D111" s="715" t="s">
        <v>197</v>
      </c>
      <c r="E111" s="714" t="s">
        <v>638</v>
      </c>
      <c r="F111" s="110" t="s">
        <v>1465</v>
      </c>
      <c r="G111" s="110"/>
      <c r="H111" s="716" t="s">
        <v>1465</v>
      </c>
      <c r="I111" s="717">
        <v>16</v>
      </c>
      <c r="J111" s="113">
        <v>18</v>
      </c>
      <c r="K111" s="114">
        <v>0</v>
      </c>
      <c r="L111" s="114">
        <v>0</v>
      </c>
      <c r="M111" s="114">
        <v>20</v>
      </c>
      <c r="N111" s="95">
        <v>0</v>
      </c>
      <c r="O111" s="115">
        <f t="shared" si="2"/>
        <v>38</v>
      </c>
    </row>
    <row r="112" spans="1:15" s="577" customFormat="1" ht="15.75" customHeight="1">
      <c r="A112" s="556">
        <v>94</v>
      </c>
      <c r="B112" s="649">
        <v>8</v>
      </c>
      <c r="C112" s="714" t="s">
        <v>639</v>
      </c>
      <c r="D112" s="715" t="s">
        <v>197</v>
      </c>
      <c r="E112" s="714" t="s">
        <v>638</v>
      </c>
      <c r="F112" s="110" t="s">
        <v>1466</v>
      </c>
      <c r="G112" s="110"/>
      <c r="H112" s="716" t="s">
        <v>1466</v>
      </c>
      <c r="I112" s="717">
        <v>17</v>
      </c>
      <c r="J112" s="113">
        <v>20</v>
      </c>
      <c r="K112" s="114">
        <v>0</v>
      </c>
      <c r="L112" s="114">
        <v>20</v>
      </c>
      <c r="M112" s="924">
        <v>4</v>
      </c>
      <c r="N112" s="925">
        <v>3</v>
      </c>
      <c r="O112" s="918">
        <f t="shared" si="2"/>
        <v>47</v>
      </c>
    </row>
    <row r="113" spans="1:15" s="577" customFormat="1" ht="15.75" customHeight="1">
      <c r="A113" s="556">
        <v>95</v>
      </c>
      <c r="B113" s="649">
        <v>9</v>
      </c>
      <c r="C113" s="714" t="s">
        <v>640</v>
      </c>
      <c r="D113" s="715" t="s">
        <v>197</v>
      </c>
      <c r="E113" s="714" t="s">
        <v>630</v>
      </c>
      <c r="F113" s="110" t="s">
        <v>1467</v>
      </c>
      <c r="G113" s="110"/>
      <c r="H113" s="716" t="s">
        <v>1467</v>
      </c>
      <c r="I113" s="717">
        <v>18</v>
      </c>
      <c r="J113" s="113">
        <v>20</v>
      </c>
      <c r="K113" s="114">
        <v>0</v>
      </c>
      <c r="L113" s="114">
        <v>20</v>
      </c>
      <c r="M113" s="114">
        <v>2</v>
      </c>
      <c r="N113" s="95">
        <v>0</v>
      </c>
      <c r="O113" s="115">
        <f t="shared" si="2"/>
        <v>42</v>
      </c>
    </row>
    <row r="114" spans="1:15" s="577" customFormat="1" ht="15.75" customHeight="1">
      <c r="A114" s="556">
        <v>96</v>
      </c>
      <c r="B114" s="649">
        <v>10</v>
      </c>
      <c r="C114" s="714" t="s">
        <v>641</v>
      </c>
      <c r="D114" s="715" t="s">
        <v>197</v>
      </c>
      <c r="E114" s="714" t="s">
        <v>632</v>
      </c>
      <c r="F114" s="110" t="s">
        <v>1468</v>
      </c>
      <c r="G114" s="110"/>
      <c r="H114" s="716" t="s">
        <v>1468</v>
      </c>
      <c r="I114" s="717">
        <v>19</v>
      </c>
      <c r="J114" s="113">
        <v>20</v>
      </c>
      <c r="K114" s="114">
        <v>17</v>
      </c>
      <c r="L114" s="114">
        <v>0</v>
      </c>
      <c r="M114" s="114">
        <v>0</v>
      </c>
      <c r="N114" s="95">
        <v>12</v>
      </c>
      <c r="O114" s="115">
        <f t="shared" si="2"/>
        <v>49</v>
      </c>
    </row>
    <row r="115" spans="1:15" s="577" customFormat="1" ht="15.75" customHeight="1">
      <c r="A115" s="556">
        <v>97</v>
      </c>
      <c r="B115" s="649">
        <v>11</v>
      </c>
      <c r="C115" s="714" t="s">
        <v>642</v>
      </c>
      <c r="D115" s="715" t="s">
        <v>197</v>
      </c>
      <c r="E115" s="714" t="s">
        <v>643</v>
      </c>
      <c r="F115" s="110" t="s">
        <v>1469</v>
      </c>
      <c r="G115" s="110"/>
      <c r="H115" s="716" t="s">
        <v>1469</v>
      </c>
      <c r="I115" s="717">
        <v>20</v>
      </c>
      <c r="J115" s="113">
        <v>20</v>
      </c>
      <c r="K115" s="114">
        <v>20</v>
      </c>
      <c r="L115" s="114">
        <v>11</v>
      </c>
      <c r="M115" s="114">
        <v>11</v>
      </c>
      <c r="N115" s="95">
        <v>0</v>
      </c>
      <c r="O115" s="115">
        <f t="shared" si="2"/>
        <v>62</v>
      </c>
    </row>
    <row r="116" spans="1:15" s="577" customFormat="1" ht="15.75" customHeight="1">
      <c r="A116" s="547">
        <v>98</v>
      </c>
      <c r="B116" s="546">
        <v>12</v>
      </c>
      <c r="C116" s="718" t="s">
        <v>644</v>
      </c>
      <c r="D116" s="715" t="s">
        <v>197</v>
      </c>
      <c r="E116" s="718" t="s">
        <v>645</v>
      </c>
      <c r="F116" s="84" t="s">
        <v>1470</v>
      </c>
      <c r="G116" s="84"/>
      <c r="H116" s="719" t="s">
        <v>1470</v>
      </c>
      <c r="I116" s="720">
        <v>21</v>
      </c>
      <c r="J116" s="87">
        <v>14</v>
      </c>
      <c r="K116" s="88">
        <v>17</v>
      </c>
      <c r="L116" s="88">
        <v>0</v>
      </c>
      <c r="M116" s="88">
        <v>0</v>
      </c>
      <c r="N116" s="89">
        <v>0</v>
      </c>
      <c r="O116" s="90">
        <f t="shared" si="2"/>
        <v>31</v>
      </c>
    </row>
    <row r="117" spans="1:15" s="577" customFormat="1" ht="15.75" customHeight="1">
      <c r="A117" s="556">
        <v>99</v>
      </c>
      <c r="B117" s="649">
        <v>13</v>
      </c>
      <c r="C117" s="718" t="s">
        <v>646</v>
      </c>
      <c r="D117" s="715" t="s">
        <v>197</v>
      </c>
      <c r="E117" s="718" t="s">
        <v>643</v>
      </c>
      <c r="F117" s="84" t="s">
        <v>1471</v>
      </c>
      <c r="G117" s="84"/>
      <c r="H117" s="719" t="s">
        <v>1471</v>
      </c>
      <c r="I117" s="720">
        <v>27</v>
      </c>
      <c r="J117" s="87">
        <v>12</v>
      </c>
      <c r="K117" s="88">
        <v>20</v>
      </c>
      <c r="L117" s="88">
        <v>0</v>
      </c>
      <c r="M117" s="88">
        <v>0</v>
      </c>
      <c r="N117" s="89">
        <v>0</v>
      </c>
      <c r="O117" s="90">
        <f t="shared" si="2"/>
        <v>32</v>
      </c>
    </row>
    <row r="118" spans="1:15" s="577" customFormat="1" ht="15.75" customHeight="1">
      <c r="A118" s="547">
        <v>100</v>
      </c>
      <c r="B118" s="649">
        <v>14</v>
      </c>
      <c r="C118" s="718" t="s">
        <v>647</v>
      </c>
      <c r="D118" s="715" t="s">
        <v>197</v>
      </c>
      <c r="E118" s="718" t="s">
        <v>638</v>
      </c>
      <c r="F118" s="84" t="s">
        <v>1472</v>
      </c>
      <c r="G118" s="84"/>
      <c r="H118" s="719" t="s">
        <v>1472</v>
      </c>
      <c r="I118" s="720">
        <v>28</v>
      </c>
      <c r="J118" s="87">
        <v>10</v>
      </c>
      <c r="K118" s="88">
        <v>17</v>
      </c>
      <c r="L118" s="88">
        <v>20</v>
      </c>
      <c r="M118" s="88">
        <v>20</v>
      </c>
      <c r="N118" s="89">
        <v>0</v>
      </c>
      <c r="O118" s="90">
        <f t="shared" si="2"/>
        <v>67</v>
      </c>
    </row>
    <row r="119" spans="1:15" s="577" customFormat="1" ht="15.75" customHeight="1">
      <c r="A119" s="651"/>
      <c r="B119" s="652"/>
      <c r="C119" s="721"/>
      <c r="D119" s="722"/>
      <c r="E119" s="721"/>
      <c r="F119" s="148"/>
      <c r="G119" s="148"/>
      <c r="H119" s="723"/>
      <c r="I119" s="724"/>
      <c r="J119" s="725"/>
      <c r="K119" s="726"/>
      <c r="L119" s="726"/>
      <c r="M119" s="726"/>
      <c r="N119" s="727"/>
      <c r="O119" s="728"/>
    </row>
    <row r="120" spans="1:15" s="577" customFormat="1" ht="15.75" customHeight="1">
      <c r="A120" s="663" t="s">
        <v>516</v>
      </c>
      <c r="B120" s="664" t="s">
        <v>516</v>
      </c>
      <c r="C120" s="665" t="s">
        <v>6</v>
      </c>
      <c r="D120" s="563" t="s">
        <v>7</v>
      </c>
      <c r="E120" s="563" t="s">
        <v>8</v>
      </c>
      <c r="F120" s="666" t="s">
        <v>9</v>
      </c>
      <c r="G120" s="666"/>
      <c r="H120" s="667" t="s">
        <v>9</v>
      </c>
      <c r="I120" s="668" t="s">
        <v>10</v>
      </c>
      <c r="J120" s="669">
        <v>1</v>
      </c>
      <c r="K120" s="670">
        <v>2</v>
      </c>
      <c r="L120" s="670">
        <v>3</v>
      </c>
      <c r="M120" s="670">
        <v>4</v>
      </c>
      <c r="N120" s="568">
        <v>5</v>
      </c>
      <c r="O120" s="671" t="s">
        <v>11</v>
      </c>
    </row>
    <row r="121" spans="1:15" s="577" customFormat="1" ht="15.75" customHeight="1">
      <c r="A121" s="556">
        <v>101</v>
      </c>
      <c r="B121" s="649">
        <v>1</v>
      </c>
      <c r="C121" s="702" t="s">
        <v>648</v>
      </c>
      <c r="D121" s="729" t="s">
        <v>245</v>
      </c>
      <c r="E121" s="702" t="s">
        <v>649</v>
      </c>
      <c r="F121" s="730" t="s">
        <v>1473</v>
      </c>
      <c r="G121" s="731"/>
      <c r="H121" s="716" t="s">
        <v>1473</v>
      </c>
      <c r="I121" s="717">
        <v>1</v>
      </c>
      <c r="J121" s="113">
        <v>20</v>
      </c>
      <c r="K121" s="114">
        <v>17</v>
      </c>
      <c r="L121" s="114">
        <v>16</v>
      </c>
      <c r="M121" s="114">
        <v>0</v>
      </c>
      <c r="N121" s="95">
        <v>20</v>
      </c>
      <c r="O121" s="115">
        <f t="shared" si="2"/>
        <v>73</v>
      </c>
    </row>
    <row r="122" spans="1:15" s="577" customFormat="1" ht="15.75" customHeight="1">
      <c r="A122" s="547">
        <v>102</v>
      </c>
      <c r="B122" s="546">
        <v>2</v>
      </c>
      <c r="C122" s="704" t="s">
        <v>650</v>
      </c>
      <c r="D122" s="729" t="s">
        <v>245</v>
      </c>
      <c r="E122" s="704" t="s">
        <v>649</v>
      </c>
      <c r="F122" s="126" t="s">
        <v>1474</v>
      </c>
      <c r="G122" s="732"/>
      <c r="H122" s="719" t="s">
        <v>1474</v>
      </c>
      <c r="I122" s="720">
        <v>2</v>
      </c>
      <c r="J122" s="87">
        <v>20</v>
      </c>
      <c r="K122" s="88">
        <v>17</v>
      </c>
      <c r="L122" s="88">
        <v>20</v>
      </c>
      <c r="M122" s="88">
        <v>0</v>
      </c>
      <c r="N122" s="89">
        <v>0</v>
      </c>
      <c r="O122" s="90">
        <f t="shared" si="2"/>
        <v>57</v>
      </c>
    </row>
    <row r="123" spans="1:15" s="577" customFormat="1" ht="15.75" customHeight="1">
      <c r="A123" s="556">
        <v>103</v>
      </c>
      <c r="B123" s="649">
        <v>3</v>
      </c>
      <c r="C123" s="704" t="s">
        <v>651</v>
      </c>
      <c r="D123" s="729" t="s">
        <v>245</v>
      </c>
      <c r="E123" s="704" t="s">
        <v>652</v>
      </c>
      <c r="F123" s="126" t="s">
        <v>1475</v>
      </c>
      <c r="G123" s="732"/>
      <c r="H123" s="719" t="s">
        <v>1475</v>
      </c>
      <c r="I123" s="720">
        <v>3</v>
      </c>
      <c r="J123" s="87">
        <v>15</v>
      </c>
      <c r="K123" s="88">
        <v>0</v>
      </c>
      <c r="L123" s="88">
        <v>0</v>
      </c>
      <c r="M123" s="88">
        <v>20</v>
      </c>
      <c r="N123" s="89">
        <v>0</v>
      </c>
      <c r="O123" s="90">
        <f t="shared" si="2"/>
        <v>35</v>
      </c>
    </row>
    <row r="124" spans="1:15" s="577" customFormat="1" ht="15.75" customHeight="1">
      <c r="A124" s="547">
        <v>104</v>
      </c>
      <c r="B124" s="546">
        <v>4</v>
      </c>
      <c r="C124" s="704" t="s">
        <v>653</v>
      </c>
      <c r="D124" s="729" t="s">
        <v>245</v>
      </c>
      <c r="E124" s="704" t="s">
        <v>654</v>
      </c>
      <c r="F124" s="126" t="s">
        <v>1476</v>
      </c>
      <c r="G124" s="732"/>
      <c r="H124" s="719" t="s">
        <v>1476</v>
      </c>
      <c r="I124" s="720">
        <v>4</v>
      </c>
      <c r="J124" s="87">
        <v>20</v>
      </c>
      <c r="K124" s="88">
        <v>20</v>
      </c>
      <c r="L124" s="88">
        <v>0</v>
      </c>
      <c r="M124" s="88">
        <v>0</v>
      </c>
      <c r="N124" s="89">
        <v>0</v>
      </c>
      <c r="O124" s="90">
        <f t="shared" si="2"/>
        <v>40</v>
      </c>
    </row>
    <row r="125" spans="1:15" s="577" customFormat="1" ht="15.75" customHeight="1">
      <c r="A125" s="556">
        <v>105</v>
      </c>
      <c r="B125" s="649">
        <v>5</v>
      </c>
      <c r="C125" s="704" t="s">
        <v>655</v>
      </c>
      <c r="D125" s="729" t="s">
        <v>245</v>
      </c>
      <c r="E125" s="704" t="s">
        <v>656</v>
      </c>
      <c r="F125" s="126" t="s">
        <v>1477</v>
      </c>
      <c r="G125" s="732"/>
      <c r="H125" s="719" t="s">
        <v>1477</v>
      </c>
      <c r="I125" s="720">
        <v>5</v>
      </c>
      <c r="J125" s="87">
        <v>20</v>
      </c>
      <c r="K125" s="88">
        <v>20</v>
      </c>
      <c r="L125" s="88">
        <v>20</v>
      </c>
      <c r="M125" s="88">
        <v>11</v>
      </c>
      <c r="N125" s="89">
        <v>0</v>
      </c>
      <c r="O125" s="90">
        <f t="shared" si="2"/>
        <v>71</v>
      </c>
    </row>
    <row r="126" spans="1:15" s="577" customFormat="1" ht="15.75" customHeight="1">
      <c r="A126" s="547">
        <v>106</v>
      </c>
      <c r="B126" s="649">
        <v>6</v>
      </c>
      <c r="C126" s="704" t="s">
        <v>657</v>
      </c>
      <c r="D126" s="729" t="s">
        <v>245</v>
      </c>
      <c r="E126" s="704" t="s">
        <v>652</v>
      </c>
      <c r="F126" s="126" t="s">
        <v>1478</v>
      </c>
      <c r="G126" s="732"/>
      <c r="H126" s="719" t="s">
        <v>1478</v>
      </c>
      <c r="I126" s="720">
        <v>6</v>
      </c>
      <c r="J126" s="87">
        <v>20</v>
      </c>
      <c r="K126" s="88">
        <v>14</v>
      </c>
      <c r="L126" s="88">
        <v>8</v>
      </c>
      <c r="M126" s="88">
        <v>0</v>
      </c>
      <c r="N126" s="89">
        <v>0</v>
      </c>
      <c r="O126" s="90">
        <f t="shared" si="2"/>
        <v>42</v>
      </c>
    </row>
    <row r="127" spans="1:15" s="577" customFormat="1" ht="15.75" customHeight="1">
      <c r="A127" s="556">
        <v>107</v>
      </c>
      <c r="B127" s="649">
        <v>7</v>
      </c>
      <c r="C127" s="704" t="s">
        <v>658</v>
      </c>
      <c r="D127" s="729" t="s">
        <v>245</v>
      </c>
      <c r="E127" s="704" t="s">
        <v>659</v>
      </c>
      <c r="F127" s="126" t="s">
        <v>1479</v>
      </c>
      <c r="G127" s="732"/>
      <c r="H127" s="719" t="s">
        <v>1479</v>
      </c>
      <c r="I127" s="720">
        <v>7</v>
      </c>
      <c r="J127" s="87">
        <v>14</v>
      </c>
      <c r="K127" s="88">
        <v>20</v>
      </c>
      <c r="L127" s="88">
        <v>20</v>
      </c>
      <c r="M127" s="88">
        <v>2</v>
      </c>
      <c r="N127" s="89">
        <v>0</v>
      </c>
      <c r="O127" s="90">
        <f t="shared" si="2"/>
        <v>56</v>
      </c>
    </row>
    <row r="128" spans="1:15" s="577" customFormat="1" ht="15.75" customHeight="1">
      <c r="A128" s="547">
        <v>108</v>
      </c>
      <c r="B128" s="649">
        <v>8</v>
      </c>
      <c r="C128" s="704" t="s">
        <v>660</v>
      </c>
      <c r="D128" s="729" t="s">
        <v>245</v>
      </c>
      <c r="E128" s="704" t="s">
        <v>652</v>
      </c>
      <c r="F128" s="126" t="s">
        <v>1480</v>
      </c>
      <c r="G128" s="732"/>
      <c r="H128" s="719" t="s">
        <v>1480</v>
      </c>
      <c r="I128" s="720">
        <v>8</v>
      </c>
      <c r="J128" s="87">
        <v>20</v>
      </c>
      <c r="K128" s="88">
        <v>20</v>
      </c>
      <c r="L128" s="88">
        <v>20</v>
      </c>
      <c r="M128" s="88">
        <v>4</v>
      </c>
      <c r="N128" s="89">
        <v>0</v>
      </c>
      <c r="O128" s="90">
        <f t="shared" si="2"/>
        <v>64</v>
      </c>
    </row>
    <row r="129" spans="1:15" s="577" customFormat="1" ht="15.75" customHeight="1">
      <c r="A129" s="556">
        <v>109</v>
      </c>
      <c r="B129" s="649">
        <v>9</v>
      </c>
      <c r="C129" s="704" t="s">
        <v>661</v>
      </c>
      <c r="D129" s="729" t="s">
        <v>245</v>
      </c>
      <c r="E129" s="704" t="s">
        <v>659</v>
      </c>
      <c r="F129" s="126" t="s">
        <v>1481</v>
      </c>
      <c r="G129" s="732"/>
      <c r="H129" s="125" t="s">
        <v>1481</v>
      </c>
      <c r="I129" s="720">
        <v>9</v>
      </c>
      <c r="J129" s="87">
        <v>20</v>
      </c>
      <c r="K129" s="88">
        <v>17</v>
      </c>
      <c r="L129" s="88">
        <v>0</v>
      </c>
      <c r="M129" s="88">
        <v>0</v>
      </c>
      <c r="N129" s="89">
        <v>0</v>
      </c>
      <c r="O129" s="90">
        <f t="shared" si="2"/>
        <v>37</v>
      </c>
    </row>
    <row r="130" spans="1:15" s="577" customFormat="1" ht="15.75" customHeight="1">
      <c r="A130" s="556">
        <v>110</v>
      </c>
      <c r="B130" s="649">
        <v>10</v>
      </c>
      <c r="C130" s="704" t="s">
        <v>662</v>
      </c>
      <c r="D130" s="729" t="s">
        <v>245</v>
      </c>
      <c r="E130" s="704" t="s">
        <v>663</v>
      </c>
      <c r="F130" s="126" t="s">
        <v>1482</v>
      </c>
      <c r="G130" s="732"/>
      <c r="H130" s="719" t="s">
        <v>1482</v>
      </c>
      <c r="I130" s="720">
        <v>10</v>
      </c>
      <c r="J130" s="87">
        <v>20</v>
      </c>
      <c r="K130" s="88">
        <v>17</v>
      </c>
      <c r="L130" s="88">
        <v>20</v>
      </c>
      <c r="M130" s="88">
        <v>0</v>
      </c>
      <c r="N130" s="89">
        <v>0</v>
      </c>
      <c r="O130" s="90">
        <f t="shared" si="2"/>
        <v>57</v>
      </c>
    </row>
    <row r="131" spans="1:15" s="577" customFormat="1" ht="15.75" customHeight="1">
      <c r="A131" s="556">
        <v>111</v>
      </c>
      <c r="B131" s="649">
        <v>11</v>
      </c>
      <c r="C131" s="704" t="s">
        <v>664</v>
      </c>
      <c r="D131" s="729" t="s">
        <v>245</v>
      </c>
      <c r="E131" s="704" t="s">
        <v>649</v>
      </c>
      <c r="F131" s="126" t="s">
        <v>1483</v>
      </c>
      <c r="G131" s="732"/>
      <c r="H131" s="719" t="s">
        <v>1484</v>
      </c>
      <c r="I131" s="720">
        <v>17</v>
      </c>
      <c r="J131" s="87">
        <v>14</v>
      </c>
      <c r="K131" s="88">
        <v>20</v>
      </c>
      <c r="L131" s="88">
        <v>20</v>
      </c>
      <c r="M131" s="88">
        <v>0</v>
      </c>
      <c r="N131" s="89">
        <v>0</v>
      </c>
      <c r="O131" s="90">
        <f t="shared" si="2"/>
        <v>54</v>
      </c>
    </row>
    <row r="132" spans="1:15" s="577" customFormat="1" ht="15.75" customHeight="1">
      <c r="A132" s="556">
        <v>112</v>
      </c>
      <c r="B132" s="649">
        <v>12</v>
      </c>
      <c r="C132" s="704" t="s">
        <v>665</v>
      </c>
      <c r="D132" s="729" t="s">
        <v>245</v>
      </c>
      <c r="E132" s="704" t="s">
        <v>656</v>
      </c>
      <c r="F132" s="126" t="s">
        <v>1485</v>
      </c>
      <c r="G132" s="732"/>
      <c r="H132" s="719" t="s">
        <v>1485</v>
      </c>
      <c r="I132" s="720">
        <v>18</v>
      </c>
      <c r="J132" s="87">
        <v>20</v>
      </c>
      <c r="K132" s="88">
        <v>0</v>
      </c>
      <c r="L132" s="88">
        <v>0</v>
      </c>
      <c r="M132" s="88">
        <v>2</v>
      </c>
      <c r="N132" s="89">
        <v>0</v>
      </c>
      <c r="O132" s="90">
        <f t="shared" si="2"/>
        <v>22</v>
      </c>
    </row>
    <row r="133" spans="1:15" s="577" customFormat="1" ht="15.75" customHeight="1">
      <c r="A133" s="556">
        <v>113</v>
      </c>
      <c r="B133" s="649">
        <v>13</v>
      </c>
      <c r="C133" s="704" t="s">
        <v>666</v>
      </c>
      <c r="D133" s="729" t="s">
        <v>245</v>
      </c>
      <c r="E133" s="704" t="s">
        <v>656</v>
      </c>
      <c r="F133" s="126" t="s">
        <v>1486</v>
      </c>
      <c r="G133" s="732"/>
      <c r="H133" s="719" t="s">
        <v>1486</v>
      </c>
      <c r="I133" s="720">
        <v>19</v>
      </c>
      <c r="J133" s="87">
        <v>20</v>
      </c>
      <c r="K133" s="88">
        <v>20</v>
      </c>
      <c r="L133" s="88">
        <v>0</v>
      </c>
      <c r="M133" s="88">
        <v>0</v>
      </c>
      <c r="N133" s="89">
        <v>0</v>
      </c>
      <c r="O133" s="90">
        <f t="shared" si="2"/>
        <v>40</v>
      </c>
    </row>
    <row r="134" spans="1:15" s="577" customFormat="1" ht="15.75" customHeight="1">
      <c r="A134" s="556">
        <v>114</v>
      </c>
      <c r="B134" s="649">
        <v>14</v>
      </c>
      <c r="C134" s="704" t="s">
        <v>667</v>
      </c>
      <c r="D134" s="729" t="s">
        <v>245</v>
      </c>
      <c r="E134" s="704" t="s">
        <v>656</v>
      </c>
      <c r="F134" s="126" t="s">
        <v>1487</v>
      </c>
      <c r="G134" s="732"/>
      <c r="H134" s="719" t="s">
        <v>1487</v>
      </c>
      <c r="I134" s="720">
        <v>20</v>
      </c>
      <c r="J134" s="87">
        <v>20</v>
      </c>
      <c r="K134" s="88">
        <v>0</v>
      </c>
      <c r="L134" s="88">
        <v>8</v>
      </c>
      <c r="M134" s="88">
        <v>2</v>
      </c>
      <c r="N134" s="89">
        <v>0</v>
      </c>
      <c r="O134" s="90">
        <f t="shared" si="2"/>
        <v>30</v>
      </c>
    </row>
    <row r="135" spans="1:15" s="577" customFormat="1" ht="15.75" customHeight="1">
      <c r="A135" s="556">
        <v>115</v>
      </c>
      <c r="B135" s="649">
        <v>15</v>
      </c>
      <c r="C135" s="704" t="s">
        <v>668</v>
      </c>
      <c r="D135" s="729" t="s">
        <v>245</v>
      </c>
      <c r="E135" s="704" t="s">
        <v>663</v>
      </c>
      <c r="F135" s="126" t="s">
        <v>1488</v>
      </c>
      <c r="G135" s="732"/>
      <c r="H135" s="719" t="s">
        <v>1488</v>
      </c>
      <c r="I135" s="720">
        <v>21</v>
      </c>
      <c r="J135" s="87">
        <v>20</v>
      </c>
      <c r="K135" s="88">
        <v>17</v>
      </c>
      <c r="L135" s="88">
        <v>0</v>
      </c>
      <c r="M135" s="88">
        <v>0</v>
      </c>
      <c r="N135" s="89">
        <v>0</v>
      </c>
      <c r="O135" s="90">
        <f t="shared" si="2"/>
        <v>37</v>
      </c>
    </row>
    <row r="136" spans="1:15" s="577" customFormat="1" ht="15.75" customHeight="1">
      <c r="A136" s="547">
        <v>116</v>
      </c>
      <c r="B136" s="649">
        <v>16</v>
      </c>
      <c r="C136" s="704" t="s">
        <v>669</v>
      </c>
      <c r="D136" s="729" t="s">
        <v>245</v>
      </c>
      <c r="E136" s="704" t="s">
        <v>652</v>
      </c>
      <c r="F136" s="126" t="s">
        <v>1489</v>
      </c>
      <c r="G136" s="732"/>
      <c r="H136" s="719" t="s">
        <v>1489</v>
      </c>
      <c r="I136" s="720">
        <v>22</v>
      </c>
      <c r="J136" s="87">
        <v>20</v>
      </c>
      <c r="K136" s="88">
        <v>20</v>
      </c>
      <c r="L136" s="88">
        <v>9</v>
      </c>
      <c r="M136" s="88">
        <v>0</v>
      </c>
      <c r="N136" s="89">
        <v>0</v>
      </c>
      <c r="O136" s="90">
        <f t="shared" si="2"/>
        <v>49</v>
      </c>
    </row>
    <row r="137" spans="1:15" s="577" customFormat="1" ht="15.75" customHeight="1">
      <c r="A137" s="556">
        <v>117</v>
      </c>
      <c r="B137" s="649">
        <v>17</v>
      </c>
      <c r="C137" s="704" t="s">
        <v>670</v>
      </c>
      <c r="D137" s="729" t="s">
        <v>245</v>
      </c>
      <c r="E137" s="704" t="s">
        <v>652</v>
      </c>
      <c r="F137" s="126" t="s">
        <v>1490</v>
      </c>
      <c r="G137" s="732"/>
      <c r="H137" s="719" t="s">
        <v>1490</v>
      </c>
      <c r="I137" s="720">
        <v>23</v>
      </c>
      <c r="J137" s="87">
        <v>14</v>
      </c>
      <c r="K137" s="88">
        <v>14</v>
      </c>
      <c r="L137" s="88">
        <v>20</v>
      </c>
      <c r="M137" s="88">
        <v>0</v>
      </c>
      <c r="N137" s="89">
        <v>0</v>
      </c>
      <c r="O137" s="90">
        <f t="shared" si="2"/>
        <v>48</v>
      </c>
    </row>
    <row r="138" spans="1:15" s="577" customFormat="1" ht="15.75" customHeight="1">
      <c r="A138" s="547">
        <v>118</v>
      </c>
      <c r="B138" s="649">
        <v>18</v>
      </c>
      <c r="C138" s="704" t="s">
        <v>671</v>
      </c>
      <c r="D138" s="729" t="s">
        <v>245</v>
      </c>
      <c r="E138" s="704" t="s">
        <v>656</v>
      </c>
      <c r="F138" s="126" t="s">
        <v>1491</v>
      </c>
      <c r="G138" s="732"/>
      <c r="H138" s="719" t="s">
        <v>1491</v>
      </c>
      <c r="I138" s="720">
        <v>24</v>
      </c>
      <c r="J138" s="87">
        <v>20</v>
      </c>
      <c r="K138" s="88">
        <v>17</v>
      </c>
      <c r="L138" s="88">
        <v>0</v>
      </c>
      <c r="M138" s="88">
        <v>0</v>
      </c>
      <c r="N138" s="89">
        <v>0</v>
      </c>
      <c r="O138" s="90">
        <f t="shared" si="2"/>
        <v>37</v>
      </c>
    </row>
    <row r="139" spans="1:15" s="577" customFormat="1" ht="15.75" customHeight="1">
      <c r="A139" s="556">
        <v>119</v>
      </c>
      <c r="B139" s="649">
        <v>19</v>
      </c>
      <c r="C139" s="704" t="s">
        <v>672</v>
      </c>
      <c r="D139" s="729" t="s">
        <v>245</v>
      </c>
      <c r="E139" s="704" t="s">
        <v>652</v>
      </c>
      <c r="F139" s="126" t="s">
        <v>1492</v>
      </c>
      <c r="G139" s="732"/>
      <c r="H139" s="719" t="s">
        <v>1492</v>
      </c>
      <c r="I139" s="720">
        <v>25</v>
      </c>
      <c r="J139" s="87">
        <v>20</v>
      </c>
      <c r="K139" s="88">
        <v>20</v>
      </c>
      <c r="L139" s="88">
        <v>20</v>
      </c>
      <c r="M139" s="88">
        <v>13</v>
      </c>
      <c r="N139" s="89">
        <v>0</v>
      </c>
      <c r="O139" s="90">
        <f t="shared" si="2"/>
        <v>73</v>
      </c>
    </row>
    <row r="140" spans="1:15" s="577" customFormat="1" ht="15.75" customHeight="1">
      <c r="A140" s="547">
        <v>120</v>
      </c>
      <c r="B140" s="649">
        <v>20</v>
      </c>
      <c r="C140" s="704" t="s">
        <v>673</v>
      </c>
      <c r="D140" s="729" t="s">
        <v>245</v>
      </c>
      <c r="E140" s="704" t="s">
        <v>654</v>
      </c>
      <c r="F140" s="126" t="s">
        <v>1493</v>
      </c>
      <c r="G140" s="732"/>
      <c r="H140" s="719" t="s">
        <v>1493</v>
      </c>
      <c r="I140" s="720">
        <v>26</v>
      </c>
      <c r="J140" s="87">
        <v>20</v>
      </c>
      <c r="K140" s="88">
        <v>0</v>
      </c>
      <c r="L140" s="88">
        <v>0</v>
      </c>
      <c r="M140" s="88">
        <v>0</v>
      </c>
      <c r="N140" s="89">
        <v>0</v>
      </c>
      <c r="O140" s="90">
        <f t="shared" si="2"/>
        <v>20</v>
      </c>
    </row>
    <row r="141" spans="1:15" s="577" customFormat="1" ht="15.75" customHeight="1">
      <c r="A141" s="556">
        <v>121</v>
      </c>
      <c r="B141" s="649">
        <v>21</v>
      </c>
      <c r="C141" s="704" t="s">
        <v>674</v>
      </c>
      <c r="D141" s="729" t="s">
        <v>245</v>
      </c>
      <c r="E141" s="704" t="s">
        <v>656</v>
      </c>
      <c r="F141" s="126" t="s">
        <v>1494</v>
      </c>
      <c r="G141" s="732"/>
      <c r="H141" s="719" t="s">
        <v>1494</v>
      </c>
      <c r="I141" s="720">
        <v>27</v>
      </c>
      <c r="J141" s="87">
        <v>20</v>
      </c>
      <c r="K141" s="88">
        <v>20</v>
      </c>
      <c r="L141" s="88">
        <v>0</v>
      </c>
      <c r="M141" s="88">
        <v>0</v>
      </c>
      <c r="N141" s="89">
        <v>0</v>
      </c>
      <c r="O141" s="90">
        <f t="shared" si="2"/>
        <v>40</v>
      </c>
    </row>
    <row r="142" spans="1:15" s="577" customFormat="1" ht="15.75" customHeight="1">
      <c r="A142" s="547">
        <v>122</v>
      </c>
      <c r="B142" s="649">
        <v>22</v>
      </c>
      <c r="C142" s="704" t="s">
        <v>675</v>
      </c>
      <c r="D142" s="729" t="s">
        <v>245</v>
      </c>
      <c r="E142" s="704" t="s">
        <v>652</v>
      </c>
      <c r="F142" s="126"/>
      <c r="G142" s="732"/>
      <c r="H142" s="719"/>
      <c r="I142" s="720">
        <v>28</v>
      </c>
      <c r="J142" s="87"/>
      <c r="K142" s="88"/>
      <c r="L142" s="88"/>
      <c r="M142" s="88"/>
      <c r="N142" s="89"/>
      <c r="O142" s="90"/>
    </row>
    <row r="143" spans="1:15" s="577" customFormat="1" ht="15.75" customHeight="1">
      <c r="A143" s="556">
        <v>123</v>
      </c>
      <c r="B143" s="649">
        <v>23</v>
      </c>
      <c r="C143" s="704" t="s">
        <v>676</v>
      </c>
      <c r="D143" s="729" t="s">
        <v>245</v>
      </c>
      <c r="E143" s="704" t="s">
        <v>663</v>
      </c>
      <c r="F143" s="126" t="s">
        <v>1495</v>
      </c>
      <c r="G143" s="732"/>
      <c r="H143" s="719" t="s">
        <v>1495</v>
      </c>
      <c r="I143" s="720">
        <v>29</v>
      </c>
      <c r="J143" s="87">
        <v>10</v>
      </c>
      <c r="K143" s="88">
        <v>20</v>
      </c>
      <c r="L143" s="88">
        <v>20</v>
      </c>
      <c r="M143" s="88">
        <v>20</v>
      </c>
      <c r="N143" s="89">
        <v>0</v>
      </c>
      <c r="O143" s="90">
        <f t="shared" si="2"/>
        <v>70</v>
      </c>
    </row>
    <row r="144" spans="1:15" s="577" customFormat="1" ht="15.75" customHeight="1">
      <c r="A144" s="733"/>
      <c r="B144" s="690"/>
      <c r="C144" s="734"/>
      <c r="D144" s="735"/>
      <c r="E144" s="736"/>
      <c r="F144" s="737"/>
      <c r="G144" s="656"/>
      <c r="H144" s="55"/>
      <c r="I144" s="658"/>
      <c r="J144" s="57"/>
      <c r="K144" s="58"/>
      <c r="L144" s="58"/>
      <c r="M144" s="58"/>
      <c r="N144" s="59"/>
      <c r="O144" s="60"/>
    </row>
    <row r="145" spans="1:15" s="577" customFormat="1" ht="15.75" customHeight="1">
      <c r="A145" s="663" t="s">
        <v>516</v>
      </c>
      <c r="B145" s="664" t="s">
        <v>516</v>
      </c>
      <c r="C145" s="665" t="s">
        <v>6</v>
      </c>
      <c r="D145" s="563" t="s">
        <v>7</v>
      </c>
      <c r="E145" s="563" t="s">
        <v>8</v>
      </c>
      <c r="F145" s="666" t="s">
        <v>9</v>
      </c>
      <c r="G145" s="666"/>
      <c r="H145" s="667" t="s">
        <v>9</v>
      </c>
      <c r="I145" s="668" t="s">
        <v>10</v>
      </c>
      <c r="J145" s="669">
        <v>1</v>
      </c>
      <c r="K145" s="670">
        <v>2</v>
      </c>
      <c r="L145" s="670">
        <v>3</v>
      </c>
      <c r="M145" s="670">
        <v>4</v>
      </c>
      <c r="N145" s="568">
        <v>5</v>
      </c>
      <c r="O145" s="671" t="s">
        <v>11</v>
      </c>
    </row>
    <row r="146" spans="1:15" s="577" customFormat="1" ht="15.75" customHeight="1">
      <c r="A146" s="556">
        <v>124</v>
      </c>
      <c r="B146" s="649">
        <v>1</v>
      </c>
      <c r="C146" s="672" t="s">
        <v>677</v>
      </c>
      <c r="D146" s="738" t="s">
        <v>284</v>
      </c>
      <c r="E146" s="739" t="s">
        <v>678</v>
      </c>
      <c r="F146" s="740" t="s">
        <v>1496</v>
      </c>
      <c r="G146" s="741"/>
      <c r="H146" s="676" t="s">
        <v>1496</v>
      </c>
      <c r="I146" s="552">
        <v>6</v>
      </c>
      <c r="J146" s="551">
        <v>20</v>
      </c>
      <c r="K146" s="550">
        <v>20</v>
      </c>
      <c r="L146" s="550">
        <v>20</v>
      </c>
      <c r="M146" s="550">
        <v>15</v>
      </c>
      <c r="N146" s="549">
        <v>20</v>
      </c>
      <c r="O146" s="548">
        <f aca="true" t="shared" si="3" ref="O146:O209">SUM(J146:N146)</f>
        <v>95</v>
      </c>
    </row>
    <row r="147" spans="1:15" s="577" customFormat="1" ht="15.75" customHeight="1">
      <c r="A147" s="556">
        <v>125</v>
      </c>
      <c r="B147" s="649">
        <v>2</v>
      </c>
      <c r="C147" s="672" t="s">
        <v>679</v>
      </c>
      <c r="D147" s="738" t="s">
        <v>284</v>
      </c>
      <c r="E147" s="739" t="s">
        <v>678</v>
      </c>
      <c r="F147" s="740" t="s">
        <v>1497</v>
      </c>
      <c r="G147" s="741"/>
      <c r="H147" s="676" t="s">
        <v>1497</v>
      </c>
      <c r="I147" s="552">
        <v>7</v>
      </c>
      <c r="J147" s="551">
        <v>16</v>
      </c>
      <c r="K147" s="550">
        <v>0</v>
      </c>
      <c r="L147" s="550">
        <v>20</v>
      </c>
      <c r="M147" s="550">
        <v>0</v>
      </c>
      <c r="N147" s="549">
        <v>0</v>
      </c>
      <c r="O147" s="548">
        <f t="shared" si="3"/>
        <v>36</v>
      </c>
    </row>
    <row r="148" spans="1:15" s="577" customFormat="1" ht="15.75" customHeight="1">
      <c r="A148" s="556">
        <v>126</v>
      </c>
      <c r="B148" s="649">
        <v>3</v>
      </c>
      <c r="C148" s="672" t="s">
        <v>680</v>
      </c>
      <c r="D148" s="738" t="s">
        <v>284</v>
      </c>
      <c r="E148" s="739" t="s">
        <v>678</v>
      </c>
      <c r="F148" s="740" t="s">
        <v>1498</v>
      </c>
      <c r="G148" s="741"/>
      <c r="H148" s="676" t="s">
        <v>1498</v>
      </c>
      <c r="I148" s="552">
        <v>8</v>
      </c>
      <c r="J148" s="551">
        <v>20</v>
      </c>
      <c r="K148" s="550">
        <v>20</v>
      </c>
      <c r="L148" s="550">
        <v>0</v>
      </c>
      <c r="M148" s="922">
        <v>2</v>
      </c>
      <c r="N148" s="549">
        <v>20</v>
      </c>
      <c r="O148" s="923">
        <f t="shared" si="3"/>
        <v>62</v>
      </c>
    </row>
    <row r="149" spans="1:15" s="577" customFormat="1" ht="15.75" customHeight="1">
      <c r="A149" s="556">
        <v>127</v>
      </c>
      <c r="B149" s="649">
        <v>4</v>
      </c>
      <c r="C149" s="672" t="s">
        <v>681</v>
      </c>
      <c r="D149" s="738" t="s">
        <v>284</v>
      </c>
      <c r="E149" s="739" t="s">
        <v>678</v>
      </c>
      <c r="F149" s="740" t="s">
        <v>1499</v>
      </c>
      <c r="G149" s="741"/>
      <c r="H149" s="676" t="s">
        <v>1499</v>
      </c>
      <c r="I149" s="552">
        <v>9</v>
      </c>
      <c r="J149" s="551">
        <v>20</v>
      </c>
      <c r="K149" s="550">
        <v>8</v>
      </c>
      <c r="L149" s="550">
        <v>0</v>
      </c>
      <c r="M149" s="550">
        <v>0</v>
      </c>
      <c r="N149" s="549">
        <v>0</v>
      </c>
      <c r="O149" s="548">
        <f t="shared" si="3"/>
        <v>28</v>
      </c>
    </row>
    <row r="150" spans="1:15" s="577" customFormat="1" ht="15.75" customHeight="1">
      <c r="A150" s="556">
        <v>128</v>
      </c>
      <c r="B150" s="649">
        <v>5</v>
      </c>
      <c r="C150" s="672" t="s">
        <v>1500</v>
      </c>
      <c r="D150" s="738" t="s">
        <v>284</v>
      </c>
      <c r="E150" s="739" t="s">
        <v>678</v>
      </c>
      <c r="F150" s="740" t="s">
        <v>1501</v>
      </c>
      <c r="G150" s="741"/>
      <c r="H150" s="676" t="s">
        <v>1501</v>
      </c>
      <c r="I150" s="552">
        <v>16</v>
      </c>
      <c r="J150" s="551">
        <v>9</v>
      </c>
      <c r="K150" s="550">
        <v>17</v>
      </c>
      <c r="L150" s="550">
        <v>20</v>
      </c>
      <c r="M150" s="550">
        <v>4</v>
      </c>
      <c r="N150" s="549">
        <v>0</v>
      </c>
      <c r="O150" s="548">
        <f t="shared" si="3"/>
        <v>50</v>
      </c>
    </row>
    <row r="151" spans="1:15" s="577" customFormat="1" ht="15.75" customHeight="1">
      <c r="A151" s="556">
        <v>129</v>
      </c>
      <c r="B151" s="649">
        <v>6</v>
      </c>
      <c r="C151" s="672" t="s">
        <v>682</v>
      </c>
      <c r="D151" s="738" t="s">
        <v>284</v>
      </c>
      <c r="E151" s="739" t="s">
        <v>683</v>
      </c>
      <c r="F151" s="740" t="s">
        <v>1502</v>
      </c>
      <c r="G151" s="741"/>
      <c r="H151" s="676" t="s">
        <v>1502</v>
      </c>
      <c r="I151" s="552">
        <v>19</v>
      </c>
      <c r="J151" s="551">
        <v>16</v>
      </c>
      <c r="K151" s="550">
        <v>17</v>
      </c>
      <c r="L151" s="550">
        <v>20</v>
      </c>
      <c r="M151" s="550">
        <v>0</v>
      </c>
      <c r="N151" s="549">
        <v>0</v>
      </c>
      <c r="O151" s="548">
        <f t="shared" si="3"/>
        <v>53</v>
      </c>
    </row>
    <row r="152" spans="1:15" s="577" customFormat="1" ht="15.75" customHeight="1">
      <c r="A152" s="556">
        <v>130</v>
      </c>
      <c r="B152" s="649">
        <v>7</v>
      </c>
      <c r="C152" s="672" t="s">
        <v>684</v>
      </c>
      <c r="D152" s="738" t="s">
        <v>284</v>
      </c>
      <c r="E152" s="739" t="s">
        <v>683</v>
      </c>
      <c r="F152" s="740" t="s">
        <v>1503</v>
      </c>
      <c r="G152" s="741"/>
      <c r="H152" s="676" t="s">
        <v>1503</v>
      </c>
      <c r="I152" s="552">
        <v>20</v>
      </c>
      <c r="J152" s="551">
        <v>20</v>
      </c>
      <c r="K152" s="550">
        <v>17</v>
      </c>
      <c r="L152" s="550">
        <v>20</v>
      </c>
      <c r="M152" s="550">
        <v>20</v>
      </c>
      <c r="N152" s="549">
        <v>20</v>
      </c>
      <c r="O152" s="548">
        <f t="shared" si="3"/>
        <v>97</v>
      </c>
    </row>
    <row r="153" spans="1:15" s="577" customFormat="1" ht="15.75" customHeight="1">
      <c r="A153" s="556">
        <v>131</v>
      </c>
      <c r="B153" s="649">
        <v>8</v>
      </c>
      <c r="C153" s="672" t="s">
        <v>685</v>
      </c>
      <c r="D153" s="738" t="s">
        <v>284</v>
      </c>
      <c r="E153" s="739" t="s">
        <v>686</v>
      </c>
      <c r="F153" s="740" t="s">
        <v>1504</v>
      </c>
      <c r="G153" s="741"/>
      <c r="H153" s="676" t="s">
        <v>1504</v>
      </c>
      <c r="I153" s="552">
        <v>21</v>
      </c>
      <c r="J153" s="551">
        <v>20</v>
      </c>
      <c r="K153" s="550">
        <v>20</v>
      </c>
      <c r="L153" s="550">
        <v>20</v>
      </c>
      <c r="M153" s="922">
        <v>13</v>
      </c>
      <c r="N153" s="549">
        <v>0</v>
      </c>
      <c r="O153" s="923">
        <f t="shared" si="3"/>
        <v>73</v>
      </c>
    </row>
    <row r="154" spans="1:15" s="577" customFormat="1" ht="15.75" customHeight="1">
      <c r="A154" s="556">
        <v>132</v>
      </c>
      <c r="B154" s="649">
        <v>9</v>
      </c>
      <c r="C154" s="672" t="s">
        <v>687</v>
      </c>
      <c r="D154" s="738" t="s">
        <v>284</v>
      </c>
      <c r="E154" s="739" t="s">
        <v>686</v>
      </c>
      <c r="F154" s="740" t="s">
        <v>1505</v>
      </c>
      <c r="G154" s="741"/>
      <c r="H154" s="676" t="s">
        <v>1505</v>
      </c>
      <c r="I154" s="552">
        <v>22</v>
      </c>
      <c r="J154" s="551">
        <v>20</v>
      </c>
      <c r="K154" s="550">
        <v>20</v>
      </c>
      <c r="L154" s="550">
        <v>20</v>
      </c>
      <c r="M154" s="922">
        <v>20</v>
      </c>
      <c r="N154" s="549">
        <v>0</v>
      </c>
      <c r="O154" s="923">
        <f t="shared" si="3"/>
        <v>80</v>
      </c>
    </row>
    <row r="155" spans="1:15" s="577" customFormat="1" ht="15.75" customHeight="1">
      <c r="A155" s="556">
        <v>133</v>
      </c>
      <c r="B155" s="649">
        <v>10</v>
      </c>
      <c r="C155" s="672" t="s">
        <v>688</v>
      </c>
      <c r="D155" s="738" t="s">
        <v>284</v>
      </c>
      <c r="E155" s="739" t="s">
        <v>686</v>
      </c>
      <c r="F155" s="740" t="s">
        <v>1506</v>
      </c>
      <c r="G155" s="741"/>
      <c r="H155" s="676" t="s">
        <v>1506</v>
      </c>
      <c r="I155" s="552">
        <v>23</v>
      </c>
      <c r="J155" s="551">
        <v>20</v>
      </c>
      <c r="K155" s="550">
        <v>17</v>
      </c>
      <c r="L155" s="550">
        <v>9</v>
      </c>
      <c r="M155" s="550">
        <v>15</v>
      </c>
      <c r="N155" s="549">
        <v>0</v>
      </c>
      <c r="O155" s="548">
        <f t="shared" si="3"/>
        <v>61</v>
      </c>
    </row>
    <row r="156" spans="1:15" s="577" customFormat="1" ht="15.75" customHeight="1">
      <c r="A156" s="556">
        <v>134</v>
      </c>
      <c r="B156" s="649">
        <v>11</v>
      </c>
      <c r="C156" s="742" t="s">
        <v>689</v>
      </c>
      <c r="D156" s="738" t="s">
        <v>284</v>
      </c>
      <c r="E156" s="739" t="s">
        <v>686</v>
      </c>
      <c r="F156" s="740" t="s">
        <v>1507</v>
      </c>
      <c r="G156" s="741"/>
      <c r="H156" s="676" t="s">
        <v>1507</v>
      </c>
      <c r="I156" s="552">
        <v>24</v>
      </c>
      <c r="J156" s="551">
        <v>20</v>
      </c>
      <c r="K156" s="550">
        <v>17</v>
      </c>
      <c r="L156" s="550">
        <v>20</v>
      </c>
      <c r="M156" s="922">
        <v>4</v>
      </c>
      <c r="N156" s="549">
        <v>0</v>
      </c>
      <c r="O156" s="923">
        <f t="shared" si="3"/>
        <v>61</v>
      </c>
    </row>
    <row r="157" spans="1:15" s="577" customFormat="1" ht="15.75" customHeight="1">
      <c r="A157" s="556">
        <v>135</v>
      </c>
      <c r="B157" s="649">
        <v>12</v>
      </c>
      <c r="C157" s="684" t="s">
        <v>690</v>
      </c>
      <c r="D157" s="738" t="s">
        <v>284</v>
      </c>
      <c r="E157" s="739" t="s">
        <v>686</v>
      </c>
      <c r="F157" s="740" t="s">
        <v>1508</v>
      </c>
      <c r="G157" s="741"/>
      <c r="H157" s="676" t="s">
        <v>1508</v>
      </c>
      <c r="I157" s="552">
        <v>25</v>
      </c>
      <c r="J157" s="551">
        <v>14</v>
      </c>
      <c r="K157" s="550">
        <v>20</v>
      </c>
      <c r="L157" s="550">
        <v>0</v>
      </c>
      <c r="M157" s="550">
        <v>4</v>
      </c>
      <c r="N157" s="549">
        <v>0</v>
      </c>
      <c r="O157" s="548">
        <f t="shared" si="3"/>
        <v>38</v>
      </c>
    </row>
    <row r="158" spans="1:15" s="577" customFormat="1" ht="15.75" customHeight="1">
      <c r="A158" s="556">
        <v>136</v>
      </c>
      <c r="B158" s="649">
        <v>13</v>
      </c>
      <c r="C158" s="672" t="s">
        <v>691</v>
      </c>
      <c r="D158" s="738" t="s">
        <v>284</v>
      </c>
      <c r="E158" s="739" t="s">
        <v>692</v>
      </c>
      <c r="F158" s="740" t="s">
        <v>1509</v>
      </c>
      <c r="G158" s="741"/>
      <c r="H158" s="676" t="s">
        <v>1509</v>
      </c>
      <c r="I158" s="552">
        <v>26</v>
      </c>
      <c r="J158" s="551">
        <v>20</v>
      </c>
      <c r="K158" s="550">
        <v>20</v>
      </c>
      <c r="L158" s="550">
        <v>20</v>
      </c>
      <c r="M158" s="922">
        <v>8</v>
      </c>
      <c r="N158" s="549">
        <v>0</v>
      </c>
      <c r="O158" s="923">
        <f t="shared" si="3"/>
        <v>68</v>
      </c>
    </row>
    <row r="159" spans="1:15" s="577" customFormat="1" ht="15.75" customHeight="1">
      <c r="A159" s="556">
        <v>137</v>
      </c>
      <c r="B159" s="649">
        <v>14</v>
      </c>
      <c r="C159" s="672" t="s">
        <v>693</v>
      </c>
      <c r="D159" s="738" t="s">
        <v>284</v>
      </c>
      <c r="E159" s="739" t="s">
        <v>692</v>
      </c>
      <c r="F159" s="740" t="s">
        <v>1510</v>
      </c>
      <c r="G159" s="741"/>
      <c r="H159" s="676" t="s">
        <v>1510</v>
      </c>
      <c r="I159" s="552">
        <v>27</v>
      </c>
      <c r="J159" s="551">
        <v>20</v>
      </c>
      <c r="K159" s="550">
        <v>17</v>
      </c>
      <c r="L159" s="550">
        <v>20</v>
      </c>
      <c r="M159" s="550">
        <v>2</v>
      </c>
      <c r="N159" s="549">
        <v>20</v>
      </c>
      <c r="O159" s="548">
        <f t="shared" si="3"/>
        <v>79</v>
      </c>
    </row>
    <row r="160" spans="1:15" s="577" customFormat="1" ht="15.75" customHeight="1">
      <c r="A160" s="556">
        <v>138</v>
      </c>
      <c r="B160" s="649">
        <v>15</v>
      </c>
      <c r="C160" s="672" t="s">
        <v>694</v>
      </c>
      <c r="D160" s="738" t="s">
        <v>284</v>
      </c>
      <c r="E160" s="739" t="s">
        <v>692</v>
      </c>
      <c r="F160" s="740" t="s">
        <v>1511</v>
      </c>
      <c r="G160" s="741"/>
      <c r="H160" s="676" t="s">
        <v>1511</v>
      </c>
      <c r="I160" s="552">
        <v>28</v>
      </c>
      <c r="J160" s="551">
        <v>20</v>
      </c>
      <c r="K160" s="550">
        <v>20</v>
      </c>
      <c r="L160" s="550">
        <v>0</v>
      </c>
      <c r="M160" s="550">
        <v>2</v>
      </c>
      <c r="N160" s="549">
        <v>0</v>
      </c>
      <c r="O160" s="548">
        <f t="shared" si="3"/>
        <v>42</v>
      </c>
    </row>
    <row r="161" spans="1:15" s="577" customFormat="1" ht="15.75" customHeight="1">
      <c r="A161" s="556">
        <v>139</v>
      </c>
      <c r="B161" s="649">
        <v>16</v>
      </c>
      <c r="C161" s="672" t="s">
        <v>695</v>
      </c>
      <c r="D161" s="738" t="s">
        <v>284</v>
      </c>
      <c r="E161" s="739" t="s">
        <v>696</v>
      </c>
      <c r="F161" s="740" t="s">
        <v>1512</v>
      </c>
      <c r="G161" s="741"/>
      <c r="H161" s="676" t="s">
        <v>1512</v>
      </c>
      <c r="I161" s="552">
        <v>29</v>
      </c>
      <c r="J161" s="551">
        <v>20</v>
      </c>
      <c r="K161" s="550">
        <v>0</v>
      </c>
      <c r="L161" s="550">
        <v>0</v>
      </c>
      <c r="M161" s="550">
        <v>0</v>
      </c>
      <c r="N161" s="549">
        <v>0</v>
      </c>
      <c r="O161" s="548">
        <f t="shared" si="3"/>
        <v>20</v>
      </c>
    </row>
    <row r="162" spans="1:15" s="577" customFormat="1" ht="15.75" customHeight="1">
      <c r="A162" s="651"/>
      <c r="B162" s="690"/>
      <c r="C162" s="743"/>
      <c r="D162" s="744"/>
      <c r="E162" s="743"/>
      <c r="F162" s="681"/>
      <c r="G162" s="656"/>
      <c r="H162" s="657"/>
      <c r="I162" s="658"/>
      <c r="J162" s="659"/>
      <c r="K162" s="660"/>
      <c r="L162" s="660"/>
      <c r="M162" s="660"/>
      <c r="N162" s="661"/>
      <c r="O162" s="662"/>
    </row>
    <row r="163" spans="1:15" s="577" customFormat="1" ht="15.75" customHeight="1">
      <c r="A163" s="663" t="s">
        <v>516</v>
      </c>
      <c r="B163" s="664" t="s">
        <v>516</v>
      </c>
      <c r="C163" s="665" t="s">
        <v>6</v>
      </c>
      <c r="D163" s="563" t="s">
        <v>7</v>
      </c>
      <c r="E163" s="563" t="s">
        <v>8</v>
      </c>
      <c r="F163" s="666" t="s">
        <v>9</v>
      </c>
      <c r="G163" s="666"/>
      <c r="H163" s="667" t="s">
        <v>9</v>
      </c>
      <c r="I163" s="668" t="s">
        <v>10</v>
      </c>
      <c r="J163" s="669">
        <v>1</v>
      </c>
      <c r="K163" s="670">
        <v>2</v>
      </c>
      <c r="L163" s="670">
        <v>3</v>
      </c>
      <c r="M163" s="670">
        <v>4</v>
      </c>
      <c r="N163" s="568">
        <v>5</v>
      </c>
      <c r="O163" s="671" t="s">
        <v>11</v>
      </c>
    </row>
    <row r="164" spans="1:15" s="577" customFormat="1" ht="15.75" customHeight="1">
      <c r="A164" s="733">
        <v>140</v>
      </c>
      <c r="B164" s="690">
        <v>1</v>
      </c>
      <c r="C164" s="745" t="s">
        <v>1513</v>
      </c>
      <c r="D164" s="553" t="s">
        <v>316</v>
      </c>
      <c r="E164" s="746" t="s">
        <v>697</v>
      </c>
      <c r="F164" s="141" t="s">
        <v>1514</v>
      </c>
      <c r="G164" s="747"/>
      <c r="H164" s="748" t="s">
        <v>1514</v>
      </c>
      <c r="I164" s="749">
        <v>3</v>
      </c>
      <c r="J164" s="144">
        <v>20</v>
      </c>
      <c r="K164" s="145">
        <v>17</v>
      </c>
      <c r="L164" s="145">
        <v>20</v>
      </c>
      <c r="M164" s="145">
        <v>0</v>
      </c>
      <c r="N164" s="146">
        <v>0</v>
      </c>
      <c r="O164" s="147">
        <f t="shared" si="3"/>
        <v>57</v>
      </c>
    </row>
    <row r="165" spans="1:15" s="577" customFormat="1" ht="15.75" customHeight="1">
      <c r="A165" s="750">
        <v>141</v>
      </c>
      <c r="B165" s="683">
        <v>2</v>
      </c>
      <c r="C165" s="745" t="s">
        <v>698</v>
      </c>
      <c r="D165" s="553" t="s">
        <v>316</v>
      </c>
      <c r="E165" s="687" t="s">
        <v>699</v>
      </c>
      <c r="F165" s="751" t="s">
        <v>1515</v>
      </c>
      <c r="G165" s="752"/>
      <c r="H165" s="753" t="s">
        <v>1515</v>
      </c>
      <c r="I165" s="754">
        <v>20</v>
      </c>
      <c r="J165" s="755">
        <v>9</v>
      </c>
      <c r="K165" s="756">
        <v>14</v>
      </c>
      <c r="L165" s="756">
        <v>20</v>
      </c>
      <c r="M165" s="756">
        <v>0</v>
      </c>
      <c r="N165" s="757">
        <v>0</v>
      </c>
      <c r="O165" s="758">
        <f t="shared" si="3"/>
        <v>43</v>
      </c>
    </row>
    <row r="166" spans="1:15" s="577" customFormat="1" ht="15.75" customHeight="1">
      <c r="A166" s="750">
        <v>142</v>
      </c>
      <c r="B166" s="683">
        <v>3</v>
      </c>
      <c r="C166" s="745" t="s">
        <v>700</v>
      </c>
      <c r="D166" s="553" t="s">
        <v>316</v>
      </c>
      <c r="E166" s="687" t="s">
        <v>697</v>
      </c>
      <c r="F166" s="759" t="s">
        <v>1516</v>
      </c>
      <c r="G166" s="760"/>
      <c r="H166" s="761" t="s">
        <v>1516</v>
      </c>
      <c r="I166" s="762">
        <v>21</v>
      </c>
      <c r="J166" s="763">
        <v>15</v>
      </c>
      <c r="K166" s="764">
        <v>20</v>
      </c>
      <c r="L166" s="764">
        <v>20</v>
      </c>
      <c r="M166" s="926">
        <v>4</v>
      </c>
      <c r="N166" s="927">
        <v>5</v>
      </c>
      <c r="O166" s="928">
        <f t="shared" si="3"/>
        <v>64</v>
      </c>
    </row>
    <row r="167" spans="1:15" s="577" customFormat="1" ht="15.75" customHeight="1">
      <c r="A167" s="750">
        <v>143</v>
      </c>
      <c r="B167" s="683">
        <v>4</v>
      </c>
      <c r="C167" s="745" t="s">
        <v>701</v>
      </c>
      <c r="D167" s="553" t="s">
        <v>316</v>
      </c>
      <c r="E167" s="687" t="s">
        <v>697</v>
      </c>
      <c r="F167" s="759" t="s">
        <v>1517</v>
      </c>
      <c r="G167" s="760"/>
      <c r="H167" s="761" t="s">
        <v>1517</v>
      </c>
      <c r="I167" s="762">
        <v>27</v>
      </c>
      <c r="J167" s="763">
        <v>20</v>
      </c>
      <c r="K167" s="764">
        <v>0</v>
      </c>
      <c r="L167" s="764">
        <v>20</v>
      </c>
      <c r="M167" s="764">
        <v>20</v>
      </c>
      <c r="N167" s="765">
        <v>0</v>
      </c>
      <c r="O167" s="767">
        <f t="shared" si="3"/>
        <v>60</v>
      </c>
    </row>
    <row r="168" spans="1:15" s="577" customFormat="1" ht="15.75" customHeight="1">
      <c r="A168" s="750">
        <v>144</v>
      </c>
      <c r="B168" s="683">
        <v>5</v>
      </c>
      <c r="C168" s="745" t="s">
        <v>702</v>
      </c>
      <c r="D168" s="553" t="s">
        <v>316</v>
      </c>
      <c r="E168" s="687" t="s">
        <v>699</v>
      </c>
      <c r="F168" s="759" t="s">
        <v>1518</v>
      </c>
      <c r="G168" s="760"/>
      <c r="H168" s="761" t="s">
        <v>1518</v>
      </c>
      <c r="I168" s="762">
        <v>28</v>
      </c>
      <c r="J168" s="763">
        <v>20</v>
      </c>
      <c r="K168" s="764">
        <v>17</v>
      </c>
      <c r="L168" s="764">
        <v>9</v>
      </c>
      <c r="M168" s="764">
        <v>4</v>
      </c>
      <c r="N168" s="765">
        <v>0</v>
      </c>
      <c r="O168" s="767">
        <f t="shared" si="3"/>
        <v>50</v>
      </c>
    </row>
    <row r="169" spans="1:15" s="577" customFormat="1" ht="15.75" customHeight="1">
      <c r="A169" s="750">
        <v>145</v>
      </c>
      <c r="B169" s="683">
        <v>6</v>
      </c>
      <c r="C169" s="745" t="s">
        <v>703</v>
      </c>
      <c r="D169" s="553" t="s">
        <v>316</v>
      </c>
      <c r="E169" s="687" t="s">
        <v>699</v>
      </c>
      <c r="F169" s="759" t="s">
        <v>1519</v>
      </c>
      <c r="G169" s="760"/>
      <c r="H169" s="761" t="s">
        <v>1519</v>
      </c>
      <c r="I169" s="762">
        <v>29</v>
      </c>
      <c r="J169" s="763">
        <v>20</v>
      </c>
      <c r="K169" s="764">
        <v>14</v>
      </c>
      <c r="L169" s="764">
        <v>0</v>
      </c>
      <c r="M169" s="764">
        <v>4</v>
      </c>
      <c r="N169" s="765">
        <v>0</v>
      </c>
      <c r="O169" s="767">
        <f t="shared" si="3"/>
        <v>38</v>
      </c>
    </row>
    <row r="170" spans="1:15" s="577" customFormat="1" ht="15.75" customHeight="1">
      <c r="A170" s="651"/>
      <c r="B170" s="652"/>
      <c r="C170" s="743"/>
      <c r="D170" s="744"/>
      <c r="E170" s="743"/>
      <c r="F170" s="155"/>
      <c r="G170" s="133"/>
      <c r="H170" s="156"/>
      <c r="I170" s="768"/>
      <c r="J170" s="769"/>
      <c r="K170" s="770"/>
      <c r="L170" s="770"/>
      <c r="M170" s="770"/>
      <c r="N170" s="771"/>
      <c r="O170" s="662"/>
    </row>
    <row r="171" spans="1:15" s="577" customFormat="1" ht="15.75" customHeight="1">
      <c r="A171" s="663" t="s">
        <v>516</v>
      </c>
      <c r="B171" s="664" t="s">
        <v>516</v>
      </c>
      <c r="C171" s="665" t="s">
        <v>6</v>
      </c>
      <c r="D171" s="563" t="s">
        <v>7</v>
      </c>
      <c r="E171" s="563" t="s">
        <v>8</v>
      </c>
      <c r="F171" s="666" t="s">
        <v>9</v>
      </c>
      <c r="G171" s="666"/>
      <c r="H171" s="667" t="s">
        <v>9</v>
      </c>
      <c r="I171" s="668" t="s">
        <v>10</v>
      </c>
      <c r="J171" s="669">
        <v>1</v>
      </c>
      <c r="K171" s="670">
        <v>2</v>
      </c>
      <c r="L171" s="670">
        <v>3</v>
      </c>
      <c r="M171" s="670">
        <v>4</v>
      </c>
      <c r="N171" s="568">
        <v>5</v>
      </c>
      <c r="O171" s="671" t="s">
        <v>11</v>
      </c>
    </row>
    <row r="172" spans="1:15" s="577" customFormat="1" ht="15.75" customHeight="1">
      <c r="A172" s="556">
        <v>146</v>
      </c>
      <c r="B172" s="555">
        <v>1</v>
      </c>
      <c r="C172" s="772" t="s">
        <v>704</v>
      </c>
      <c r="D172" s="688" t="s">
        <v>340</v>
      </c>
      <c r="E172" s="773" t="s">
        <v>705</v>
      </c>
      <c r="F172" s="674" t="s">
        <v>1520</v>
      </c>
      <c r="G172" s="675"/>
      <c r="H172" s="676" t="s">
        <v>1520</v>
      </c>
      <c r="I172" s="552">
        <v>5</v>
      </c>
      <c r="J172" s="551">
        <v>20</v>
      </c>
      <c r="K172" s="550">
        <v>20</v>
      </c>
      <c r="L172" s="550">
        <v>0</v>
      </c>
      <c r="M172" s="550">
        <v>0</v>
      </c>
      <c r="N172" s="549">
        <v>0</v>
      </c>
      <c r="O172" s="548">
        <f t="shared" si="3"/>
        <v>40</v>
      </c>
    </row>
    <row r="173" spans="1:15" s="577" customFormat="1" ht="15.75" customHeight="1">
      <c r="A173" s="547">
        <v>147</v>
      </c>
      <c r="B173" s="544">
        <v>2</v>
      </c>
      <c r="C173" s="774" t="s">
        <v>706</v>
      </c>
      <c r="D173" s="688" t="s">
        <v>340</v>
      </c>
      <c r="E173" s="775" t="s">
        <v>705</v>
      </c>
      <c r="F173" s="545" t="s">
        <v>1521</v>
      </c>
      <c r="G173" s="650"/>
      <c r="H173" s="543" t="s">
        <v>1521</v>
      </c>
      <c r="I173" s="542">
        <v>6</v>
      </c>
      <c r="J173" s="541">
        <v>19</v>
      </c>
      <c r="K173" s="540">
        <v>20</v>
      </c>
      <c r="L173" s="540">
        <v>0</v>
      </c>
      <c r="M173" s="540">
        <v>5</v>
      </c>
      <c r="N173" s="539">
        <v>0</v>
      </c>
      <c r="O173" s="538">
        <f t="shared" si="3"/>
        <v>44</v>
      </c>
    </row>
    <row r="174" spans="1:15" s="577" customFormat="1" ht="15.75" customHeight="1">
      <c r="A174" s="556">
        <v>148</v>
      </c>
      <c r="B174" s="555">
        <v>3</v>
      </c>
      <c r="C174" s="774" t="s">
        <v>707</v>
      </c>
      <c r="D174" s="688" t="s">
        <v>340</v>
      </c>
      <c r="E174" s="775" t="s">
        <v>705</v>
      </c>
      <c r="F174" s="545" t="s">
        <v>1522</v>
      </c>
      <c r="G174" s="650"/>
      <c r="H174" s="543" t="s">
        <v>1522</v>
      </c>
      <c r="I174" s="542">
        <v>7</v>
      </c>
      <c r="J174" s="541">
        <v>20</v>
      </c>
      <c r="K174" s="540">
        <v>0</v>
      </c>
      <c r="L174" s="540">
        <v>20</v>
      </c>
      <c r="M174" s="540">
        <v>2</v>
      </c>
      <c r="N174" s="539">
        <v>0</v>
      </c>
      <c r="O174" s="538">
        <f t="shared" si="3"/>
        <v>42</v>
      </c>
    </row>
    <row r="175" spans="1:15" s="577" customFormat="1" ht="15.75" customHeight="1">
      <c r="A175" s="547">
        <v>149</v>
      </c>
      <c r="B175" s="555">
        <v>4</v>
      </c>
      <c r="C175" s="774" t="s">
        <v>708</v>
      </c>
      <c r="D175" s="688" t="s">
        <v>340</v>
      </c>
      <c r="E175" s="775" t="s">
        <v>705</v>
      </c>
      <c r="F175" s="545" t="s">
        <v>1523</v>
      </c>
      <c r="G175" s="650"/>
      <c r="H175" s="543" t="s">
        <v>1523</v>
      </c>
      <c r="I175" s="542">
        <v>8</v>
      </c>
      <c r="J175" s="541">
        <v>20</v>
      </c>
      <c r="K175" s="540">
        <v>20</v>
      </c>
      <c r="L175" s="540">
        <v>0</v>
      </c>
      <c r="M175" s="540">
        <v>5</v>
      </c>
      <c r="N175" s="539">
        <v>0</v>
      </c>
      <c r="O175" s="538">
        <f t="shared" si="3"/>
        <v>45</v>
      </c>
    </row>
    <row r="176" spans="1:15" s="577" customFormat="1" ht="15.75" customHeight="1">
      <c r="A176" s="547">
        <v>150</v>
      </c>
      <c r="B176" s="555">
        <v>5</v>
      </c>
      <c r="C176" s="774" t="s">
        <v>709</v>
      </c>
      <c r="D176" s="688" t="s">
        <v>340</v>
      </c>
      <c r="E176" s="775" t="s">
        <v>710</v>
      </c>
      <c r="F176" s="545" t="s">
        <v>1524</v>
      </c>
      <c r="G176" s="650"/>
      <c r="H176" s="543" t="s">
        <v>1524</v>
      </c>
      <c r="I176" s="542">
        <v>9</v>
      </c>
      <c r="J176" s="541">
        <v>19</v>
      </c>
      <c r="K176" s="540">
        <v>20</v>
      </c>
      <c r="L176" s="540">
        <v>0</v>
      </c>
      <c r="M176" s="540">
        <v>11</v>
      </c>
      <c r="N176" s="539">
        <v>0</v>
      </c>
      <c r="O176" s="538">
        <f t="shared" si="3"/>
        <v>50</v>
      </c>
    </row>
    <row r="177" spans="1:15" s="577" customFormat="1" ht="15.75" customHeight="1">
      <c r="A177" s="547">
        <v>151</v>
      </c>
      <c r="B177" s="555">
        <v>6</v>
      </c>
      <c r="C177" s="774" t="s">
        <v>711</v>
      </c>
      <c r="D177" s="688" t="s">
        <v>340</v>
      </c>
      <c r="E177" s="775" t="s">
        <v>710</v>
      </c>
      <c r="F177" s="545" t="s">
        <v>1525</v>
      </c>
      <c r="G177" s="650"/>
      <c r="H177" s="543" t="s">
        <v>1525</v>
      </c>
      <c r="I177" s="542">
        <v>10</v>
      </c>
      <c r="J177" s="541">
        <v>20</v>
      </c>
      <c r="K177" s="540">
        <v>20</v>
      </c>
      <c r="L177" s="540">
        <v>0</v>
      </c>
      <c r="M177" s="540">
        <v>0</v>
      </c>
      <c r="N177" s="539">
        <v>0</v>
      </c>
      <c r="O177" s="538">
        <f t="shared" si="3"/>
        <v>40</v>
      </c>
    </row>
    <row r="178" spans="1:15" s="577" customFormat="1" ht="15.75" customHeight="1">
      <c r="A178" s="651"/>
      <c r="B178" s="677"/>
      <c r="C178" s="776"/>
      <c r="D178" s="777"/>
      <c r="E178" s="778"/>
      <c r="F178" s="681"/>
      <c r="G178" s="656"/>
      <c r="H178" s="657"/>
      <c r="I178" s="658"/>
      <c r="J178" s="659"/>
      <c r="K178" s="660"/>
      <c r="L178" s="660"/>
      <c r="M178" s="660"/>
      <c r="N178" s="661"/>
      <c r="O178" s="662"/>
    </row>
    <row r="179" spans="1:15" s="577" customFormat="1" ht="15.75" customHeight="1">
      <c r="A179" s="663" t="s">
        <v>516</v>
      </c>
      <c r="B179" s="664" t="s">
        <v>516</v>
      </c>
      <c r="C179" s="665" t="s">
        <v>6</v>
      </c>
      <c r="D179" s="563" t="s">
        <v>7</v>
      </c>
      <c r="E179" s="563" t="s">
        <v>8</v>
      </c>
      <c r="F179" s="666" t="s">
        <v>9</v>
      </c>
      <c r="G179" s="666"/>
      <c r="H179" s="667" t="s">
        <v>9</v>
      </c>
      <c r="I179" s="668" t="s">
        <v>10</v>
      </c>
      <c r="J179" s="669">
        <v>1</v>
      </c>
      <c r="K179" s="670">
        <v>2</v>
      </c>
      <c r="L179" s="670">
        <v>3</v>
      </c>
      <c r="M179" s="670">
        <v>4</v>
      </c>
      <c r="N179" s="568">
        <v>5</v>
      </c>
      <c r="O179" s="671" t="s">
        <v>11</v>
      </c>
    </row>
    <row r="180" spans="1:15" s="577" customFormat="1" ht="15.75" customHeight="1">
      <c r="A180" s="686">
        <v>152</v>
      </c>
      <c r="B180" s="555">
        <v>1</v>
      </c>
      <c r="C180" s="314" t="s">
        <v>712</v>
      </c>
      <c r="D180" s="453" t="s">
        <v>356</v>
      </c>
      <c r="E180" s="314" t="s">
        <v>713</v>
      </c>
      <c r="F180" s="110" t="s">
        <v>1526</v>
      </c>
      <c r="G180" s="110"/>
      <c r="H180" s="716" t="s">
        <v>1526</v>
      </c>
      <c r="I180" s="717">
        <v>6</v>
      </c>
      <c r="J180" s="113">
        <v>20</v>
      </c>
      <c r="K180" s="114">
        <v>20</v>
      </c>
      <c r="L180" s="114">
        <v>20</v>
      </c>
      <c r="M180" s="114">
        <v>11</v>
      </c>
      <c r="N180" s="95">
        <v>0</v>
      </c>
      <c r="O180" s="115">
        <f t="shared" si="3"/>
        <v>71</v>
      </c>
    </row>
    <row r="181" spans="1:15" s="577" customFormat="1" ht="15.75" customHeight="1">
      <c r="A181" s="686">
        <v>153</v>
      </c>
      <c r="B181" s="555">
        <v>2</v>
      </c>
      <c r="C181" s="314" t="s">
        <v>714</v>
      </c>
      <c r="D181" s="453" t="s">
        <v>356</v>
      </c>
      <c r="E181" s="314" t="s">
        <v>715</v>
      </c>
      <c r="F181" s="110" t="s">
        <v>1527</v>
      </c>
      <c r="G181" s="110"/>
      <c r="H181" s="716" t="s">
        <v>1527</v>
      </c>
      <c r="I181" s="717">
        <v>7</v>
      </c>
      <c r="J181" s="113">
        <v>15</v>
      </c>
      <c r="K181" s="114">
        <v>20</v>
      </c>
      <c r="L181" s="114">
        <v>0</v>
      </c>
      <c r="M181" s="114">
        <v>20</v>
      </c>
      <c r="N181" s="95">
        <v>0</v>
      </c>
      <c r="O181" s="115">
        <f t="shared" si="3"/>
        <v>55</v>
      </c>
    </row>
    <row r="182" spans="1:15" s="577" customFormat="1" ht="15.75" customHeight="1">
      <c r="A182" s="686">
        <v>154</v>
      </c>
      <c r="B182" s="555">
        <v>3</v>
      </c>
      <c r="C182" s="314" t="s">
        <v>716</v>
      </c>
      <c r="D182" s="453" t="s">
        <v>356</v>
      </c>
      <c r="E182" s="314" t="s">
        <v>713</v>
      </c>
      <c r="F182" s="110" t="s">
        <v>1528</v>
      </c>
      <c r="G182" s="110"/>
      <c r="H182" s="716" t="s">
        <v>1528</v>
      </c>
      <c r="I182" s="717">
        <v>8</v>
      </c>
      <c r="J182" s="113">
        <v>16</v>
      </c>
      <c r="K182" s="114">
        <v>0</v>
      </c>
      <c r="L182" s="114">
        <v>20</v>
      </c>
      <c r="M182" s="114">
        <v>0</v>
      </c>
      <c r="N182" s="95">
        <v>15</v>
      </c>
      <c r="O182" s="115">
        <f t="shared" si="3"/>
        <v>51</v>
      </c>
    </row>
    <row r="183" spans="1:15" s="577" customFormat="1" ht="15.75" customHeight="1">
      <c r="A183" s="686">
        <v>155</v>
      </c>
      <c r="B183" s="555">
        <v>4</v>
      </c>
      <c r="C183" s="314" t="s">
        <v>717</v>
      </c>
      <c r="D183" s="453" t="s">
        <v>356</v>
      </c>
      <c r="E183" s="314" t="s">
        <v>713</v>
      </c>
      <c r="F183" s="110" t="s">
        <v>1529</v>
      </c>
      <c r="G183" s="110"/>
      <c r="H183" s="716" t="s">
        <v>1529</v>
      </c>
      <c r="I183" s="717">
        <v>14</v>
      </c>
      <c r="J183" s="113">
        <v>20</v>
      </c>
      <c r="K183" s="114">
        <v>20</v>
      </c>
      <c r="L183" s="114">
        <v>20</v>
      </c>
      <c r="M183" s="114">
        <v>20</v>
      </c>
      <c r="N183" s="95">
        <v>20</v>
      </c>
      <c r="O183" s="115">
        <f t="shared" si="3"/>
        <v>100</v>
      </c>
    </row>
    <row r="184" spans="1:15" s="577" customFormat="1" ht="15.75" customHeight="1">
      <c r="A184" s="686">
        <v>156</v>
      </c>
      <c r="B184" s="555">
        <v>5</v>
      </c>
      <c r="C184" s="314" t="s">
        <v>718</v>
      </c>
      <c r="D184" s="453" t="s">
        <v>356</v>
      </c>
      <c r="E184" s="314" t="s">
        <v>713</v>
      </c>
      <c r="F184" s="110" t="s">
        <v>1530</v>
      </c>
      <c r="G184" s="110"/>
      <c r="H184" s="716" t="s">
        <v>1530</v>
      </c>
      <c r="I184" s="717">
        <v>22</v>
      </c>
      <c r="J184" s="113">
        <v>20</v>
      </c>
      <c r="K184" s="114">
        <v>20</v>
      </c>
      <c r="L184" s="114">
        <v>0</v>
      </c>
      <c r="M184" s="114">
        <v>0</v>
      </c>
      <c r="N184" s="95">
        <v>0</v>
      </c>
      <c r="O184" s="115">
        <f t="shared" si="3"/>
        <v>40</v>
      </c>
    </row>
    <row r="185" spans="1:15" s="577" customFormat="1" ht="15.75" customHeight="1">
      <c r="A185" s="686">
        <v>157</v>
      </c>
      <c r="B185" s="555">
        <v>6</v>
      </c>
      <c r="C185" s="314" t="s">
        <v>719</v>
      </c>
      <c r="D185" s="453" t="s">
        <v>356</v>
      </c>
      <c r="E185" s="314" t="s">
        <v>715</v>
      </c>
      <c r="F185" s="110" t="s">
        <v>1531</v>
      </c>
      <c r="G185" s="110"/>
      <c r="H185" s="716" t="s">
        <v>1531</v>
      </c>
      <c r="I185" s="717">
        <v>23</v>
      </c>
      <c r="J185" s="113">
        <v>12</v>
      </c>
      <c r="K185" s="114">
        <v>20</v>
      </c>
      <c r="L185" s="114">
        <v>0</v>
      </c>
      <c r="M185" s="114">
        <v>0</v>
      </c>
      <c r="N185" s="95">
        <v>0</v>
      </c>
      <c r="O185" s="115">
        <f t="shared" si="3"/>
        <v>32</v>
      </c>
    </row>
    <row r="186" spans="1:15" s="577" customFormat="1" ht="15.75" customHeight="1">
      <c r="A186" s="686">
        <v>158</v>
      </c>
      <c r="B186" s="555">
        <v>7</v>
      </c>
      <c r="C186" s="314" t="s">
        <v>720</v>
      </c>
      <c r="D186" s="453" t="s">
        <v>356</v>
      </c>
      <c r="E186" s="314" t="s">
        <v>715</v>
      </c>
      <c r="F186" s="110" t="s">
        <v>1532</v>
      </c>
      <c r="G186" s="110"/>
      <c r="H186" s="716" t="s">
        <v>1532</v>
      </c>
      <c r="I186" s="717">
        <v>24</v>
      </c>
      <c r="J186" s="113">
        <v>14</v>
      </c>
      <c r="K186" s="114">
        <v>0</v>
      </c>
      <c r="L186" s="114">
        <v>0</v>
      </c>
      <c r="M186" s="114">
        <v>11</v>
      </c>
      <c r="N186" s="95">
        <v>0</v>
      </c>
      <c r="O186" s="115">
        <f t="shared" si="3"/>
        <v>25</v>
      </c>
    </row>
    <row r="187" spans="1:15" s="577" customFormat="1" ht="15.75" customHeight="1">
      <c r="A187" s="686">
        <v>159</v>
      </c>
      <c r="B187" s="555">
        <v>8</v>
      </c>
      <c r="C187" s="314" t="s">
        <v>721</v>
      </c>
      <c r="D187" s="453" t="s">
        <v>356</v>
      </c>
      <c r="E187" s="314" t="s">
        <v>722</v>
      </c>
      <c r="F187" s="110" t="s">
        <v>1533</v>
      </c>
      <c r="G187" s="110"/>
      <c r="H187" s="716" t="s">
        <v>1533</v>
      </c>
      <c r="I187" s="717">
        <v>25</v>
      </c>
      <c r="J187" s="113">
        <v>13</v>
      </c>
      <c r="K187" s="114">
        <v>0</v>
      </c>
      <c r="L187" s="114">
        <v>0</v>
      </c>
      <c r="M187" s="114">
        <v>6</v>
      </c>
      <c r="N187" s="95">
        <v>0</v>
      </c>
      <c r="O187" s="115">
        <f t="shared" si="3"/>
        <v>19</v>
      </c>
    </row>
    <row r="188" spans="1:15" s="577" customFormat="1" ht="15.75" customHeight="1">
      <c r="A188" s="686">
        <v>160</v>
      </c>
      <c r="B188" s="555">
        <v>9</v>
      </c>
      <c r="C188" s="314" t="s">
        <v>723</v>
      </c>
      <c r="D188" s="453" t="s">
        <v>356</v>
      </c>
      <c r="E188" s="314" t="s">
        <v>724</v>
      </c>
      <c r="F188" s="110" t="s">
        <v>1534</v>
      </c>
      <c r="G188" s="110"/>
      <c r="H188" s="716" t="s">
        <v>1534</v>
      </c>
      <c r="I188" s="717">
        <v>26</v>
      </c>
      <c r="J188" s="113">
        <v>20</v>
      </c>
      <c r="K188" s="114">
        <v>17</v>
      </c>
      <c r="L188" s="114">
        <v>8</v>
      </c>
      <c r="M188" s="114">
        <v>20</v>
      </c>
      <c r="N188" s="95">
        <v>20</v>
      </c>
      <c r="O188" s="115">
        <f t="shared" si="3"/>
        <v>85</v>
      </c>
    </row>
    <row r="189" spans="1:15" s="577" customFormat="1" ht="15.75" customHeight="1">
      <c r="A189" s="686">
        <v>161</v>
      </c>
      <c r="B189" s="555">
        <v>10</v>
      </c>
      <c r="C189" s="314" t="s">
        <v>725</v>
      </c>
      <c r="D189" s="453" t="s">
        <v>356</v>
      </c>
      <c r="E189" s="314" t="s">
        <v>713</v>
      </c>
      <c r="F189" s="110" t="s">
        <v>1535</v>
      </c>
      <c r="G189" s="110"/>
      <c r="H189" s="716" t="s">
        <v>1535</v>
      </c>
      <c r="I189" s="717">
        <v>27</v>
      </c>
      <c r="J189" s="113">
        <v>20</v>
      </c>
      <c r="K189" s="114">
        <v>20</v>
      </c>
      <c r="L189" s="114">
        <v>0</v>
      </c>
      <c r="M189" s="114">
        <v>4</v>
      </c>
      <c r="N189" s="95">
        <v>0</v>
      </c>
      <c r="O189" s="115">
        <f t="shared" si="3"/>
        <v>44</v>
      </c>
    </row>
    <row r="190" spans="1:15" s="577" customFormat="1" ht="15.75" customHeight="1">
      <c r="A190" s="682">
        <v>162</v>
      </c>
      <c r="B190" s="544">
        <v>11</v>
      </c>
      <c r="C190" s="314" t="s">
        <v>726</v>
      </c>
      <c r="D190" s="453" t="s">
        <v>356</v>
      </c>
      <c r="E190" s="314" t="s">
        <v>715</v>
      </c>
      <c r="F190" s="84" t="s">
        <v>1536</v>
      </c>
      <c r="G190" s="84"/>
      <c r="H190" s="719" t="s">
        <v>1536</v>
      </c>
      <c r="I190" s="720">
        <v>28</v>
      </c>
      <c r="J190" s="87">
        <v>15</v>
      </c>
      <c r="K190" s="88">
        <v>17</v>
      </c>
      <c r="L190" s="88">
        <v>0</v>
      </c>
      <c r="M190" s="88">
        <v>2</v>
      </c>
      <c r="N190" s="89">
        <v>0</v>
      </c>
      <c r="O190" s="90">
        <f t="shared" si="3"/>
        <v>34</v>
      </c>
    </row>
    <row r="191" spans="1:15" s="577" customFormat="1" ht="15.75" customHeight="1">
      <c r="A191" s="686">
        <v>163</v>
      </c>
      <c r="B191" s="555">
        <v>12</v>
      </c>
      <c r="C191" s="314" t="s">
        <v>727</v>
      </c>
      <c r="D191" s="453" t="s">
        <v>356</v>
      </c>
      <c r="E191" s="314" t="s">
        <v>724</v>
      </c>
      <c r="F191" s="84" t="s">
        <v>1537</v>
      </c>
      <c r="G191" s="84"/>
      <c r="H191" s="719" t="s">
        <v>1537</v>
      </c>
      <c r="I191" s="720">
        <v>29</v>
      </c>
      <c r="J191" s="87">
        <v>20</v>
      </c>
      <c r="K191" s="88">
        <v>17</v>
      </c>
      <c r="L191" s="88">
        <v>0</v>
      </c>
      <c r="M191" s="88">
        <v>0</v>
      </c>
      <c r="N191" s="89">
        <v>0</v>
      </c>
      <c r="O191" s="90">
        <f t="shared" si="3"/>
        <v>37</v>
      </c>
    </row>
    <row r="192" spans="1:15" s="577" customFormat="1" ht="15.75" customHeight="1">
      <c r="A192" s="651"/>
      <c r="B192" s="690"/>
      <c r="C192" s="707"/>
      <c r="D192" s="707"/>
      <c r="E192" s="707"/>
      <c r="F192" s="779"/>
      <c r="G192" s="779"/>
      <c r="H192" s="780"/>
      <c r="I192" s="724"/>
      <c r="J192" s="150"/>
      <c r="K192" s="151"/>
      <c r="L192" s="151"/>
      <c r="M192" s="151"/>
      <c r="N192" s="781"/>
      <c r="O192" s="153"/>
    </row>
    <row r="193" spans="1:15" s="577" customFormat="1" ht="15.75" customHeight="1">
      <c r="A193" s="663" t="s">
        <v>516</v>
      </c>
      <c r="B193" s="664" t="s">
        <v>516</v>
      </c>
      <c r="C193" s="665" t="s">
        <v>6</v>
      </c>
      <c r="D193" s="563" t="s">
        <v>7</v>
      </c>
      <c r="E193" s="563" t="s">
        <v>8</v>
      </c>
      <c r="F193" s="666" t="s">
        <v>9</v>
      </c>
      <c r="G193" s="666"/>
      <c r="H193" s="667" t="s">
        <v>9</v>
      </c>
      <c r="I193" s="668" t="s">
        <v>10</v>
      </c>
      <c r="J193" s="669">
        <v>1</v>
      </c>
      <c r="K193" s="670">
        <v>2</v>
      </c>
      <c r="L193" s="670">
        <v>3</v>
      </c>
      <c r="M193" s="670">
        <v>4</v>
      </c>
      <c r="N193" s="568">
        <v>5</v>
      </c>
      <c r="O193" s="671" t="s">
        <v>11</v>
      </c>
    </row>
    <row r="194" spans="1:15" s="577" customFormat="1" ht="15.75" customHeight="1">
      <c r="A194" s="556">
        <v>164</v>
      </c>
      <c r="B194" s="649">
        <v>1</v>
      </c>
      <c r="C194" s="782" t="s">
        <v>728</v>
      </c>
      <c r="D194" s="783" t="s">
        <v>374</v>
      </c>
      <c r="E194" s="784" t="s">
        <v>729</v>
      </c>
      <c r="F194" s="675" t="s">
        <v>1538</v>
      </c>
      <c r="G194" s="675"/>
      <c r="H194" s="676" t="s">
        <v>1538</v>
      </c>
      <c r="I194" s="552">
        <v>3</v>
      </c>
      <c r="J194" s="551">
        <v>18</v>
      </c>
      <c r="K194" s="550">
        <v>20</v>
      </c>
      <c r="L194" s="550">
        <v>20</v>
      </c>
      <c r="M194" s="922">
        <v>4</v>
      </c>
      <c r="N194" s="549">
        <v>0</v>
      </c>
      <c r="O194" s="923">
        <f t="shared" si="3"/>
        <v>62</v>
      </c>
    </row>
    <row r="195" spans="1:15" s="577" customFormat="1" ht="15.75" customHeight="1">
      <c r="A195" s="547">
        <v>165</v>
      </c>
      <c r="B195" s="546">
        <v>2</v>
      </c>
      <c r="C195" s="782" t="s">
        <v>730</v>
      </c>
      <c r="D195" s="783" t="s">
        <v>374</v>
      </c>
      <c r="E195" s="784" t="s">
        <v>729</v>
      </c>
      <c r="F195" s="650" t="s">
        <v>1539</v>
      </c>
      <c r="G195" s="650"/>
      <c r="H195" s="543" t="s">
        <v>1539</v>
      </c>
      <c r="I195" s="542">
        <v>6</v>
      </c>
      <c r="J195" s="541">
        <v>15</v>
      </c>
      <c r="K195" s="540">
        <v>0</v>
      </c>
      <c r="L195" s="540">
        <v>20</v>
      </c>
      <c r="M195" s="540">
        <v>0</v>
      </c>
      <c r="N195" s="539">
        <v>0</v>
      </c>
      <c r="O195" s="538">
        <f t="shared" si="3"/>
        <v>35</v>
      </c>
    </row>
    <row r="196" spans="1:15" s="577" customFormat="1" ht="15.75" customHeight="1">
      <c r="A196" s="556">
        <v>166</v>
      </c>
      <c r="B196" s="649">
        <v>3</v>
      </c>
      <c r="C196" s="782" t="s">
        <v>731</v>
      </c>
      <c r="D196" s="783" t="s">
        <v>374</v>
      </c>
      <c r="E196" s="784" t="s">
        <v>732</v>
      </c>
      <c r="F196" s="650" t="s">
        <v>1540</v>
      </c>
      <c r="G196" s="650"/>
      <c r="H196" s="543" t="s">
        <v>1540</v>
      </c>
      <c r="I196" s="542">
        <v>7</v>
      </c>
      <c r="J196" s="541">
        <v>20</v>
      </c>
      <c r="K196" s="540">
        <v>20</v>
      </c>
      <c r="L196" s="540">
        <v>20</v>
      </c>
      <c r="M196" s="540">
        <v>20</v>
      </c>
      <c r="N196" s="539">
        <v>0</v>
      </c>
      <c r="O196" s="538">
        <f t="shared" si="3"/>
        <v>80</v>
      </c>
    </row>
    <row r="197" spans="1:15" s="577" customFormat="1" ht="15.75" customHeight="1">
      <c r="A197" s="547">
        <v>167</v>
      </c>
      <c r="B197" s="546">
        <v>4</v>
      </c>
      <c r="C197" s="782" t="s">
        <v>733</v>
      </c>
      <c r="D197" s="783" t="s">
        <v>374</v>
      </c>
      <c r="E197" s="785" t="s">
        <v>734</v>
      </c>
      <c r="F197" s="650"/>
      <c r="G197" s="650"/>
      <c r="H197" s="543"/>
      <c r="I197" s="542">
        <v>8</v>
      </c>
      <c r="J197" s="541"/>
      <c r="K197" s="540"/>
      <c r="L197" s="540"/>
      <c r="M197" s="540"/>
      <c r="N197" s="539"/>
      <c r="O197" s="538"/>
    </row>
    <row r="198" spans="1:15" s="577" customFormat="1" ht="15.75" customHeight="1">
      <c r="A198" s="556">
        <v>168</v>
      </c>
      <c r="B198" s="649">
        <v>5</v>
      </c>
      <c r="C198" s="782" t="s">
        <v>735</v>
      </c>
      <c r="D198" s="783" t="s">
        <v>374</v>
      </c>
      <c r="E198" s="785" t="s">
        <v>734</v>
      </c>
      <c r="F198" s="650" t="s">
        <v>1541</v>
      </c>
      <c r="G198" s="650"/>
      <c r="H198" s="543" t="s">
        <v>1541</v>
      </c>
      <c r="I198" s="542">
        <v>9</v>
      </c>
      <c r="J198" s="541">
        <v>14</v>
      </c>
      <c r="K198" s="540">
        <v>20</v>
      </c>
      <c r="L198" s="540">
        <v>0</v>
      </c>
      <c r="M198" s="920">
        <v>11</v>
      </c>
      <c r="N198" s="539">
        <v>0</v>
      </c>
      <c r="O198" s="921">
        <f t="shared" si="3"/>
        <v>45</v>
      </c>
    </row>
    <row r="199" spans="1:15" s="577" customFormat="1" ht="15.75" customHeight="1">
      <c r="A199" s="547">
        <v>169</v>
      </c>
      <c r="B199" s="649">
        <v>6</v>
      </c>
      <c r="C199" s="782" t="s">
        <v>736</v>
      </c>
      <c r="D199" s="783" t="s">
        <v>374</v>
      </c>
      <c r="E199" s="785" t="s">
        <v>737</v>
      </c>
      <c r="F199" s="650" t="s">
        <v>1542</v>
      </c>
      <c r="G199" s="650"/>
      <c r="H199" s="543" t="s">
        <v>1542</v>
      </c>
      <c r="I199" s="542">
        <v>10</v>
      </c>
      <c r="J199" s="541">
        <v>14</v>
      </c>
      <c r="K199" s="540">
        <v>0</v>
      </c>
      <c r="L199" s="540">
        <v>0</v>
      </c>
      <c r="M199" s="540">
        <v>4</v>
      </c>
      <c r="N199" s="539">
        <v>0</v>
      </c>
      <c r="O199" s="538">
        <f t="shared" si="3"/>
        <v>18</v>
      </c>
    </row>
    <row r="200" spans="1:15" s="577" customFormat="1" ht="15.75" customHeight="1">
      <c r="A200" s="556">
        <v>170</v>
      </c>
      <c r="B200" s="649">
        <v>7</v>
      </c>
      <c r="C200" s="782" t="s">
        <v>738</v>
      </c>
      <c r="D200" s="783" t="s">
        <v>374</v>
      </c>
      <c r="E200" s="786" t="s">
        <v>737</v>
      </c>
      <c r="F200" s="650" t="s">
        <v>1543</v>
      </c>
      <c r="G200" s="650"/>
      <c r="H200" s="543" t="s">
        <v>1543</v>
      </c>
      <c r="I200" s="542">
        <v>24</v>
      </c>
      <c r="J200" s="541">
        <v>15</v>
      </c>
      <c r="K200" s="540">
        <v>20</v>
      </c>
      <c r="L200" s="540">
        <v>20</v>
      </c>
      <c r="M200" s="540">
        <v>0</v>
      </c>
      <c r="N200" s="539">
        <v>0</v>
      </c>
      <c r="O200" s="538">
        <f t="shared" si="3"/>
        <v>55</v>
      </c>
    </row>
    <row r="201" spans="1:15" s="577" customFormat="1" ht="15.75" customHeight="1">
      <c r="A201" s="547">
        <v>171</v>
      </c>
      <c r="B201" s="649">
        <v>8</v>
      </c>
      <c r="C201" s="782" t="s">
        <v>739</v>
      </c>
      <c r="D201" s="783" t="s">
        <v>374</v>
      </c>
      <c r="E201" s="785" t="s">
        <v>737</v>
      </c>
      <c r="F201" s="650" t="s">
        <v>1544</v>
      </c>
      <c r="G201" s="650"/>
      <c r="H201" s="543" t="s">
        <v>1544</v>
      </c>
      <c r="I201" s="542">
        <v>25</v>
      </c>
      <c r="J201" s="541">
        <v>20</v>
      </c>
      <c r="K201" s="540">
        <v>20</v>
      </c>
      <c r="L201" s="540">
        <v>0</v>
      </c>
      <c r="M201" s="540">
        <v>0</v>
      </c>
      <c r="N201" s="539">
        <v>0</v>
      </c>
      <c r="O201" s="538">
        <f t="shared" si="3"/>
        <v>40</v>
      </c>
    </row>
    <row r="202" spans="1:15" s="577" customFormat="1" ht="15.75" customHeight="1">
      <c r="A202" s="556">
        <v>172</v>
      </c>
      <c r="B202" s="649">
        <v>9</v>
      </c>
      <c r="C202" s="782" t="s">
        <v>740</v>
      </c>
      <c r="D202" s="783" t="s">
        <v>374</v>
      </c>
      <c r="E202" s="787" t="s">
        <v>737</v>
      </c>
      <c r="F202" s="650" t="s">
        <v>1545</v>
      </c>
      <c r="G202" s="650"/>
      <c r="H202" s="543" t="s">
        <v>1545</v>
      </c>
      <c r="I202" s="542">
        <v>26</v>
      </c>
      <c r="J202" s="541">
        <v>16</v>
      </c>
      <c r="K202" s="540">
        <v>0</v>
      </c>
      <c r="L202" s="540">
        <v>20</v>
      </c>
      <c r="M202" s="920">
        <v>9</v>
      </c>
      <c r="N202" s="539">
        <v>20</v>
      </c>
      <c r="O202" s="921">
        <f t="shared" si="3"/>
        <v>65</v>
      </c>
    </row>
    <row r="203" spans="1:15" s="577" customFormat="1" ht="15.75" customHeight="1">
      <c r="A203" s="651"/>
      <c r="B203" s="677"/>
      <c r="C203" s="788"/>
      <c r="D203" s="789"/>
      <c r="E203" s="789"/>
      <c r="F203" s="656"/>
      <c r="G203" s="656"/>
      <c r="H203" s="657"/>
      <c r="I203" s="790"/>
      <c r="J203" s="659"/>
      <c r="K203" s="660"/>
      <c r="L203" s="660"/>
      <c r="M203" s="660"/>
      <c r="N203" s="661"/>
      <c r="O203" s="662"/>
    </row>
    <row r="204" spans="1:15" s="577" customFormat="1" ht="15.75" customHeight="1">
      <c r="A204" s="663" t="s">
        <v>516</v>
      </c>
      <c r="B204" s="664" t="s">
        <v>516</v>
      </c>
      <c r="C204" s="665" t="s">
        <v>6</v>
      </c>
      <c r="D204" s="563" t="s">
        <v>7</v>
      </c>
      <c r="E204" s="563" t="s">
        <v>8</v>
      </c>
      <c r="F204" s="666" t="s">
        <v>9</v>
      </c>
      <c r="G204" s="666"/>
      <c r="H204" s="667" t="s">
        <v>9</v>
      </c>
      <c r="I204" s="668" t="s">
        <v>10</v>
      </c>
      <c r="J204" s="669">
        <v>1</v>
      </c>
      <c r="K204" s="670">
        <v>2</v>
      </c>
      <c r="L204" s="670">
        <v>3</v>
      </c>
      <c r="M204" s="670">
        <v>4</v>
      </c>
      <c r="N204" s="568">
        <v>5</v>
      </c>
      <c r="O204" s="671" t="s">
        <v>11</v>
      </c>
    </row>
    <row r="205" spans="1:15" s="577" customFormat="1" ht="15.75" customHeight="1">
      <c r="A205" s="556">
        <v>173</v>
      </c>
      <c r="B205" s="649">
        <v>1</v>
      </c>
      <c r="C205" s="746" t="s">
        <v>741</v>
      </c>
      <c r="D205" s="553" t="s">
        <v>402</v>
      </c>
      <c r="E205" s="746" t="s">
        <v>742</v>
      </c>
      <c r="F205" s="674" t="s">
        <v>1546</v>
      </c>
      <c r="G205" s="675"/>
      <c r="H205" s="676" t="s">
        <v>1546</v>
      </c>
      <c r="I205" s="552">
        <v>1</v>
      </c>
      <c r="J205" s="551">
        <v>20</v>
      </c>
      <c r="K205" s="550">
        <v>20</v>
      </c>
      <c r="L205" s="550">
        <v>20</v>
      </c>
      <c r="M205" s="550">
        <v>20</v>
      </c>
      <c r="N205" s="549">
        <v>20</v>
      </c>
      <c r="O205" s="548">
        <f t="shared" si="3"/>
        <v>100</v>
      </c>
    </row>
    <row r="206" spans="1:15" s="577" customFormat="1" ht="15.75" customHeight="1">
      <c r="A206" s="556">
        <v>174</v>
      </c>
      <c r="B206" s="649">
        <v>2</v>
      </c>
      <c r="C206" s="746" t="s">
        <v>743</v>
      </c>
      <c r="D206" s="553" t="s">
        <v>402</v>
      </c>
      <c r="E206" s="746" t="s">
        <v>744</v>
      </c>
      <c r="F206" s="674" t="s">
        <v>1547</v>
      </c>
      <c r="G206" s="675"/>
      <c r="H206" s="676" t="s">
        <v>1547</v>
      </c>
      <c r="I206" s="552">
        <v>2</v>
      </c>
      <c r="J206" s="551">
        <v>20</v>
      </c>
      <c r="K206" s="550">
        <v>20</v>
      </c>
      <c r="L206" s="550">
        <v>20</v>
      </c>
      <c r="M206" s="922">
        <v>4</v>
      </c>
      <c r="N206" s="549">
        <v>0</v>
      </c>
      <c r="O206" s="923">
        <f t="shared" si="3"/>
        <v>64</v>
      </c>
    </row>
    <row r="207" spans="1:15" s="577" customFormat="1" ht="15.75" customHeight="1">
      <c r="A207" s="556">
        <v>175</v>
      </c>
      <c r="B207" s="649">
        <v>3</v>
      </c>
      <c r="C207" s="746" t="s">
        <v>745</v>
      </c>
      <c r="D207" s="553" t="s">
        <v>402</v>
      </c>
      <c r="E207" s="746" t="s">
        <v>746</v>
      </c>
      <c r="F207" s="674" t="s">
        <v>1548</v>
      </c>
      <c r="G207" s="675"/>
      <c r="H207" s="676" t="s">
        <v>1548</v>
      </c>
      <c r="I207" s="552">
        <v>3</v>
      </c>
      <c r="J207" s="551">
        <v>14</v>
      </c>
      <c r="K207" s="550">
        <v>8</v>
      </c>
      <c r="L207" s="550">
        <v>0</v>
      </c>
      <c r="M207" s="550">
        <v>0</v>
      </c>
      <c r="N207" s="549">
        <v>0</v>
      </c>
      <c r="O207" s="548">
        <f t="shared" si="3"/>
        <v>22</v>
      </c>
    </row>
    <row r="208" spans="1:15" s="577" customFormat="1" ht="15.75" customHeight="1">
      <c r="A208" s="556">
        <v>176</v>
      </c>
      <c r="B208" s="649">
        <v>4</v>
      </c>
      <c r="C208" s="746" t="s">
        <v>747</v>
      </c>
      <c r="D208" s="553" t="s">
        <v>402</v>
      </c>
      <c r="E208" s="746" t="s">
        <v>742</v>
      </c>
      <c r="F208" s="674" t="s">
        <v>1549</v>
      </c>
      <c r="G208" s="675"/>
      <c r="H208" s="676" t="s">
        <v>1549</v>
      </c>
      <c r="I208" s="552">
        <v>4</v>
      </c>
      <c r="J208" s="551">
        <v>20</v>
      </c>
      <c r="K208" s="550">
        <v>17</v>
      </c>
      <c r="L208" s="550">
        <v>20</v>
      </c>
      <c r="M208" s="550">
        <v>11</v>
      </c>
      <c r="N208" s="549">
        <v>0</v>
      </c>
      <c r="O208" s="548">
        <f t="shared" si="3"/>
        <v>68</v>
      </c>
    </row>
    <row r="209" spans="1:15" s="577" customFormat="1" ht="15.75" customHeight="1">
      <c r="A209" s="556">
        <v>177</v>
      </c>
      <c r="B209" s="649">
        <v>5</v>
      </c>
      <c r="C209" s="746" t="s">
        <v>748</v>
      </c>
      <c r="D209" s="553" t="s">
        <v>402</v>
      </c>
      <c r="E209" s="746" t="s">
        <v>742</v>
      </c>
      <c r="F209" s="674" t="s">
        <v>1550</v>
      </c>
      <c r="G209" s="675"/>
      <c r="H209" s="676" t="s">
        <v>1550</v>
      </c>
      <c r="I209" s="552">
        <v>5</v>
      </c>
      <c r="J209" s="551">
        <v>20</v>
      </c>
      <c r="K209" s="550">
        <v>17</v>
      </c>
      <c r="L209" s="550">
        <v>20</v>
      </c>
      <c r="M209" s="922">
        <v>4</v>
      </c>
      <c r="N209" s="549">
        <v>0</v>
      </c>
      <c r="O209" s="923">
        <f t="shared" si="3"/>
        <v>61</v>
      </c>
    </row>
    <row r="210" spans="1:15" s="577" customFormat="1" ht="15.75" customHeight="1">
      <c r="A210" s="556">
        <v>178</v>
      </c>
      <c r="B210" s="649">
        <v>6</v>
      </c>
      <c r="C210" s="746" t="s">
        <v>749</v>
      </c>
      <c r="D210" s="553" t="s">
        <v>402</v>
      </c>
      <c r="E210" s="746" t="s">
        <v>744</v>
      </c>
      <c r="F210" s="674" t="s">
        <v>1551</v>
      </c>
      <c r="G210" s="675"/>
      <c r="H210" s="676" t="s">
        <v>1551</v>
      </c>
      <c r="I210" s="552">
        <v>11</v>
      </c>
      <c r="J210" s="551">
        <v>20</v>
      </c>
      <c r="K210" s="550">
        <v>20</v>
      </c>
      <c r="L210" s="550">
        <v>20</v>
      </c>
      <c r="M210" s="922">
        <v>4</v>
      </c>
      <c r="N210" s="549">
        <v>0</v>
      </c>
      <c r="O210" s="923">
        <f aca="true" t="shared" si="4" ref="O210:O253">SUM(J210:N210)</f>
        <v>64</v>
      </c>
    </row>
    <row r="211" spans="1:15" s="577" customFormat="1" ht="15.75" customHeight="1">
      <c r="A211" s="556">
        <v>179</v>
      </c>
      <c r="B211" s="649">
        <v>7</v>
      </c>
      <c r="C211" s="746" t="s">
        <v>750</v>
      </c>
      <c r="D211" s="553" t="s">
        <v>402</v>
      </c>
      <c r="E211" s="746" t="s">
        <v>744</v>
      </c>
      <c r="F211" s="674" t="s">
        <v>1552</v>
      </c>
      <c r="G211" s="675"/>
      <c r="H211" s="676" t="s">
        <v>1552</v>
      </c>
      <c r="I211" s="552">
        <v>12</v>
      </c>
      <c r="J211" s="551">
        <v>20</v>
      </c>
      <c r="K211" s="550">
        <v>6</v>
      </c>
      <c r="L211" s="550">
        <v>20</v>
      </c>
      <c r="M211" s="550">
        <v>11</v>
      </c>
      <c r="N211" s="549">
        <v>0</v>
      </c>
      <c r="O211" s="548">
        <f t="shared" si="4"/>
        <v>57</v>
      </c>
    </row>
    <row r="212" spans="1:15" s="577" customFormat="1" ht="15.75" customHeight="1">
      <c r="A212" s="556">
        <v>180</v>
      </c>
      <c r="B212" s="649">
        <v>8</v>
      </c>
      <c r="C212" s="746" t="s">
        <v>751</v>
      </c>
      <c r="D212" s="553" t="s">
        <v>402</v>
      </c>
      <c r="E212" s="746" t="s">
        <v>746</v>
      </c>
      <c r="F212" s="674" t="s">
        <v>1553</v>
      </c>
      <c r="G212" s="675"/>
      <c r="H212" s="676" t="s">
        <v>1553</v>
      </c>
      <c r="I212" s="552">
        <v>13</v>
      </c>
      <c r="J212" s="551">
        <v>20</v>
      </c>
      <c r="K212" s="550">
        <v>20</v>
      </c>
      <c r="L212" s="550">
        <v>0</v>
      </c>
      <c r="M212" s="550">
        <v>11</v>
      </c>
      <c r="N212" s="549">
        <v>0</v>
      </c>
      <c r="O212" s="548">
        <f t="shared" si="4"/>
        <v>51</v>
      </c>
    </row>
    <row r="213" spans="1:15" s="577" customFormat="1" ht="15.75" customHeight="1">
      <c r="A213" s="556">
        <v>181</v>
      </c>
      <c r="B213" s="649">
        <v>9</v>
      </c>
      <c r="C213" s="746" t="s">
        <v>752</v>
      </c>
      <c r="D213" s="553" t="s">
        <v>402</v>
      </c>
      <c r="E213" s="746" t="s">
        <v>753</v>
      </c>
      <c r="F213" s="674" t="s">
        <v>1554</v>
      </c>
      <c r="G213" s="675"/>
      <c r="H213" s="676" t="s">
        <v>1554</v>
      </c>
      <c r="I213" s="552">
        <v>15</v>
      </c>
      <c r="J213" s="551">
        <v>20</v>
      </c>
      <c r="K213" s="550">
        <v>20</v>
      </c>
      <c r="L213" s="550">
        <v>0</v>
      </c>
      <c r="M213" s="550">
        <v>0</v>
      </c>
      <c r="N213" s="549">
        <v>0</v>
      </c>
      <c r="O213" s="548">
        <f t="shared" si="4"/>
        <v>40</v>
      </c>
    </row>
    <row r="214" spans="1:15" s="577" customFormat="1" ht="15.75" customHeight="1">
      <c r="A214" s="556">
        <v>182</v>
      </c>
      <c r="B214" s="649">
        <v>10</v>
      </c>
      <c r="C214" s="746" t="s">
        <v>754</v>
      </c>
      <c r="D214" s="553" t="s">
        <v>402</v>
      </c>
      <c r="E214" s="746" t="s">
        <v>744</v>
      </c>
      <c r="F214" s="674" t="s">
        <v>1555</v>
      </c>
      <c r="G214" s="675"/>
      <c r="H214" s="676" t="s">
        <v>1555</v>
      </c>
      <c r="I214" s="552">
        <v>16</v>
      </c>
      <c r="J214" s="551">
        <v>20</v>
      </c>
      <c r="K214" s="550">
        <v>17</v>
      </c>
      <c r="L214" s="550">
        <v>20</v>
      </c>
      <c r="M214" s="550">
        <v>0</v>
      </c>
      <c r="N214" s="549">
        <v>0</v>
      </c>
      <c r="O214" s="548">
        <f t="shared" si="4"/>
        <v>57</v>
      </c>
    </row>
    <row r="215" spans="1:15" s="577" customFormat="1" ht="15.75" customHeight="1">
      <c r="A215" s="556">
        <v>183</v>
      </c>
      <c r="B215" s="649">
        <v>11</v>
      </c>
      <c r="C215" s="687" t="s">
        <v>755</v>
      </c>
      <c r="D215" s="553" t="s">
        <v>402</v>
      </c>
      <c r="E215" s="687" t="s">
        <v>753</v>
      </c>
      <c r="F215" s="674" t="s">
        <v>1556</v>
      </c>
      <c r="G215" s="675"/>
      <c r="H215" s="676" t="s">
        <v>1556</v>
      </c>
      <c r="I215" s="552">
        <v>17</v>
      </c>
      <c r="J215" s="551">
        <v>15</v>
      </c>
      <c r="K215" s="550">
        <v>0</v>
      </c>
      <c r="L215" s="550">
        <v>20</v>
      </c>
      <c r="M215" s="550">
        <v>20</v>
      </c>
      <c r="N215" s="549">
        <v>0</v>
      </c>
      <c r="O215" s="548">
        <f t="shared" si="4"/>
        <v>55</v>
      </c>
    </row>
    <row r="216" spans="1:15" s="577" customFormat="1" ht="15.75" customHeight="1">
      <c r="A216" s="556">
        <v>184</v>
      </c>
      <c r="B216" s="649">
        <v>12</v>
      </c>
      <c r="C216" s="687" t="s">
        <v>756</v>
      </c>
      <c r="D216" s="553" t="s">
        <v>402</v>
      </c>
      <c r="E216" s="687" t="s">
        <v>746</v>
      </c>
      <c r="F216" s="674" t="s">
        <v>1557</v>
      </c>
      <c r="G216" s="675"/>
      <c r="H216" s="676" t="s">
        <v>1557</v>
      </c>
      <c r="I216" s="552">
        <v>19</v>
      </c>
      <c r="J216" s="551">
        <v>14</v>
      </c>
      <c r="K216" s="550">
        <v>20</v>
      </c>
      <c r="L216" s="550">
        <v>0</v>
      </c>
      <c r="M216" s="550">
        <v>0</v>
      </c>
      <c r="N216" s="549">
        <v>0</v>
      </c>
      <c r="O216" s="548">
        <f t="shared" si="4"/>
        <v>34</v>
      </c>
    </row>
    <row r="217" spans="1:15" s="577" customFormat="1" ht="15.75" customHeight="1">
      <c r="A217" s="556">
        <v>185</v>
      </c>
      <c r="B217" s="649">
        <v>13</v>
      </c>
      <c r="C217" s="687" t="s">
        <v>757</v>
      </c>
      <c r="D217" s="553" t="s">
        <v>402</v>
      </c>
      <c r="E217" s="687" t="s">
        <v>758</v>
      </c>
      <c r="F217" s="674" t="s">
        <v>1558</v>
      </c>
      <c r="G217" s="675"/>
      <c r="H217" s="676" t="s">
        <v>1558</v>
      </c>
      <c r="I217" s="552">
        <v>22</v>
      </c>
      <c r="J217" s="551">
        <v>20</v>
      </c>
      <c r="K217" s="550">
        <v>14</v>
      </c>
      <c r="L217" s="550">
        <v>20</v>
      </c>
      <c r="M217" s="550">
        <v>0</v>
      </c>
      <c r="N217" s="549">
        <v>0</v>
      </c>
      <c r="O217" s="548">
        <f t="shared" si="4"/>
        <v>54</v>
      </c>
    </row>
    <row r="218" spans="1:15" s="577" customFormat="1" ht="15.75" customHeight="1">
      <c r="A218" s="556">
        <v>186</v>
      </c>
      <c r="B218" s="649">
        <v>14</v>
      </c>
      <c r="C218" s="687" t="s">
        <v>759</v>
      </c>
      <c r="D218" s="553" t="s">
        <v>402</v>
      </c>
      <c r="E218" s="687" t="s">
        <v>746</v>
      </c>
      <c r="F218" s="674" t="s">
        <v>1559</v>
      </c>
      <c r="G218" s="675"/>
      <c r="H218" s="676" t="s">
        <v>1559</v>
      </c>
      <c r="I218" s="552">
        <v>23</v>
      </c>
      <c r="J218" s="551">
        <v>20</v>
      </c>
      <c r="K218" s="550">
        <v>0</v>
      </c>
      <c r="L218" s="550">
        <v>0</v>
      </c>
      <c r="M218" s="550">
        <v>0</v>
      </c>
      <c r="N218" s="549">
        <v>0</v>
      </c>
      <c r="O218" s="548">
        <f t="shared" si="4"/>
        <v>20</v>
      </c>
    </row>
    <row r="219" spans="1:15" s="577" customFormat="1" ht="15.75" customHeight="1">
      <c r="A219" s="651"/>
      <c r="B219" s="652"/>
      <c r="C219" s="791"/>
      <c r="D219" s="792"/>
      <c r="E219" s="791"/>
      <c r="F219" s="656"/>
      <c r="G219" s="656"/>
      <c r="H219" s="657"/>
      <c r="I219" s="658"/>
      <c r="J219" s="659"/>
      <c r="K219" s="660"/>
      <c r="L219" s="660"/>
      <c r="M219" s="660"/>
      <c r="N219" s="661"/>
      <c r="O219" s="662"/>
    </row>
    <row r="220" spans="1:15" s="577" customFormat="1" ht="15.75" customHeight="1">
      <c r="A220" s="663" t="s">
        <v>516</v>
      </c>
      <c r="B220" s="664" t="s">
        <v>516</v>
      </c>
      <c r="C220" s="665" t="s">
        <v>6</v>
      </c>
      <c r="D220" s="563" t="s">
        <v>7</v>
      </c>
      <c r="E220" s="563" t="s">
        <v>8</v>
      </c>
      <c r="F220" s="666" t="s">
        <v>9</v>
      </c>
      <c r="G220" s="666"/>
      <c r="H220" s="667" t="s">
        <v>9</v>
      </c>
      <c r="I220" s="668" t="s">
        <v>10</v>
      </c>
      <c r="J220" s="669">
        <v>1</v>
      </c>
      <c r="K220" s="670">
        <v>2</v>
      </c>
      <c r="L220" s="670">
        <v>3</v>
      </c>
      <c r="M220" s="670">
        <v>4</v>
      </c>
      <c r="N220" s="568">
        <v>5</v>
      </c>
      <c r="O220" s="671" t="s">
        <v>11</v>
      </c>
    </row>
    <row r="221" spans="1:15" s="577" customFormat="1" ht="15.75" customHeight="1">
      <c r="A221" s="733">
        <v>187</v>
      </c>
      <c r="B221" s="576">
        <v>1</v>
      </c>
      <c r="C221" s="774" t="s">
        <v>760</v>
      </c>
      <c r="D221" s="673" t="s">
        <v>423</v>
      </c>
      <c r="E221" s="775" t="s">
        <v>761</v>
      </c>
      <c r="F221" s="141" t="s">
        <v>1560</v>
      </c>
      <c r="G221" s="747"/>
      <c r="H221" s="748" t="s">
        <v>1560</v>
      </c>
      <c r="I221" s="749">
        <v>1</v>
      </c>
      <c r="J221" s="144">
        <v>20</v>
      </c>
      <c r="K221" s="145">
        <v>20</v>
      </c>
      <c r="L221" s="145">
        <v>20</v>
      </c>
      <c r="M221" s="145">
        <v>16</v>
      </c>
      <c r="N221" s="146">
        <v>20</v>
      </c>
      <c r="O221" s="147">
        <f t="shared" si="4"/>
        <v>96</v>
      </c>
    </row>
    <row r="222" spans="1:15" s="577" customFormat="1" ht="15.75" customHeight="1">
      <c r="A222" s="750">
        <v>188</v>
      </c>
      <c r="B222" s="683">
        <v>2</v>
      </c>
      <c r="C222" s="774" t="s">
        <v>190</v>
      </c>
      <c r="D222" s="673" t="s">
        <v>423</v>
      </c>
      <c r="E222" s="775" t="s">
        <v>762</v>
      </c>
      <c r="F222" s="793" t="s">
        <v>1561</v>
      </c>
      <c r="G222" s="793"/>
      <c r="H222" s="794" t="s">
        <v>1561</v>
      </c>
      <c r="I222" s="762">
        <v>2</v>
      </c>
      <c r="J222" s="795">
        <v>20</v>
      </c>
      <c r="K222" s="796">
        <v>20</v>
      </c>
      <c r="L222" s="796">
        <v>20</v>
      </c>
      <c r="M222" s="796">
        <v>18</v>
      </c>
      <c r="N222" s="797">
        <v>8</v>
      </c>
      <c r="O222" s="798">
        <f t="shared" si="4"/>
        <v>86</v>
      </c>
    </row>
    <row r="223" spans="1:15" s="577" customFormat="1" ht="15.75" customHeight="1">
      <c r="A223" s="750">
        <v>189</v>
      </c>
      <c r="B223" s="683">
        <v>3</v>
      </c>
      <c r="C223" s="774" t="s">
        <v>763</v>
      </c>
      <c r="D223" s="673" t="s">
        <v>423</v>
      </c>
      <c r="E223" s="775" t="s">
        <v>764</v>
      </c>
      <c r="F223" s="793" t="s">
        <v>1562</v>
      </c>
      <c r="G223" s="793"/>
      <c r="H223" s="794" t="s">
        <v>1562</v>
      </c>
      <c r="I223" s="762">
        <v>4</v>
      </c>
      <c r="J223" s="795">
        <v>20</v>
      </c>
      <c r="K223" s="796">
        <v>0</v>
      </c>
      <c r="L223" s="796">
        <v>0</v>
      </c>
      <c r="M223" s="796">
        <v>0</v>
      </c>
      <c r="N223" s="797">
        <v>0</v>
      </c>
      <c r="O223" s="798">
        <f t="shared" si="4"/>
        <v>20</v>
      </c>
    </row>
    <row r="224" spans="1:15" s="577" customFormat="1" ht="15.75" customHeight="1">
      <c r="A224" s="750">
        <v>190</v>
      </c>
      <c r="B224" s="683">
        <v>4</v>
      </c>
      <c r="C224" s="774" t="s">
        <v>765</v>
      </c>
      <c r="D224" s="673" t="s">
        <v>423</v>
      </c>
      <c r="E224" s="775" t="s">
        <v>761</v>
      </c>
      <c r="F224" s="793" t="s">
        <v>1563</v>
      </c>
      <c r="G224" s="793"/>
      <c r="H224" s="794" t="s">
        <v>1563</v>
      </c>
      <c r="I224" s="762">
        <v>5</v>
      </c>
      <c r="J224" s="795">
        <v>20</v>
      </c>
      <c r="K224" s="796">
        <v>0</v>
      </c>
      <c r="L224" s="796">
        <v>8</v>
      </c>
      <c r="M224" s="796">
        <v>0</v>
      </c>
      <c r="N224" s="797">
        <v>0</v>
      </c>
      <c r="O224" s="798">
        <f t="shared" si="4"/>
        <v>28</v>
      </c>
    </row>
    <row r="225" spans="1:15" s="577" customFormat="1" ht="15.75" customHeight="1">
      <c r="A225" s="750">
        <v>191</v>
      </c>
      <c r="B225" s="683">
        <v>5</v>
      </c>
      <c r="C225" s="774" t="s">
        <v>766</v>
      </c>
      <c r="D225" s="673" t="s">
        <v>423</v>
      </c>
      <c r="E225" s="775" t="s">
        <v>762</v>
      </c>
      <c r="F225" s="793" t="s">
        <v>1564</v>
      </c>
      <c r="G225" s="793"/>
      <c r="H225" s="794" t="s">
        <v>1564</v>
      </c>
      <c r="I225" s="762">
        <v>9</v>
      </c>
      <c r="J225" s="795">
        <v>20</v>
      </c>
      <c r="K225" s="796">
        <v>14</v>
      </c>
      <c r="L225" s="796">
        <v>20</v>
      </c>
      <c r="M225" s="796">
        <v>0</v>
      </c>
      <c r="N225" s="797">
        <v>0</v>
      </c>
      <c r="O225" s="798">
        <f t="shared" si="4"/>
        <v>54</v>
      </c>
    </row>
    <row r="226" spans="1:15" s="577" customFormat="1" ht="15.75" customHeight="1">
      <c r="A226" s="750">
        <v>192</v>
      </c>
      <c r="B226" s="683">
        <v>6</v>
      </c>
      <c r="C226" s="774" t="s">
        <v>767</v>
      </c>
      <c r="D226" s="673" t="s">
        <v>423</v>
      </c>
      <c r="E226" s="775" t="s">
        <v>762</v>
      </c>
      <c r="F226" s="793" t="s">
        <v>1565</v>
      </c>
      <c r="G226" s="793"/>
      <c r="H226" s="794" t="s">
        <v>1565</v>
      </c>
      <c r="I226" s="762">
        <v>10</v>
      </c>
      <c r="J226" s="795">
        <v>20</v>
      </c>
      <c r="K226" s="796">
        <v>0</v>
      </c>
      <c r="L226" s="796">
        <v>0</v>
      </c>
      <c r="M226" s="796">
        <v>13</v>
      </c>
      <c r="N226" s="797">
        <v>0</v>
      </c>
      <c r="O226" s="798">
        <f t="shared" si="4"/>
        <v>33</v>
      </c>
    </row>
    <row r="227" spans="1:15" s="577" customFormat="1" ht="15.75" customHeight="1">
      <c r="A227" s="750">
        <v>193</v>
      </c>
      <c r="B227" s="683">
        <v>7</v>
      </c>
      <c r="C227" s="774" t="s">
        <v>768</v>
      </c>
      <c r="D227" s="673" t="s">
        <v>423</v>
      </c>
      <c r="E227" s="775" t="s">
        <v>762</v>
      </c>
      <c r="F227" s="793" t="s">
        <v>1566</v>
      </c>
      <c r="G227" s="793"/>
      <c r="H227" s="794" t="s">
        <v>1566</v>
      </c>
      <c r="I227" s="762">
        <v>11</v>
      </c>
      <c r="J227" s="795">
        <v>20</v>
      </c>
      <c r="K227" s="796">
        <v>20</v>
      </c>
      <c r="L227" s="796">
        <v>20</v>
      </c>
      <c r="M227" s="796">
        <v>4</v>
      </c>
      <c r="N227" s="797">
        <v>12</v>
      </c>
      <c r="O227" s="798">
        <f t="shared" si="4"/>
        <v>76</v>
      </c>
    </row>
    <row r="228" spans="1:15" s="577" customFormat="1" ht="15.75" customHeight="1">
      <c r="A228" s="750">
        <v>194</v>
      </c>
      <c r="B228" s="683">
        <v>8</v>
      </c>
      <c r="C228" s="774" t="s">
        <v>769</v>
      </c>
      <c r="D228" s="673" t="s">
        <v>423</v>
      </c>
      <c r="E228" s="775" t="s">
        <v>764</v>
      </c>
      <c r="F228" s="793" t="s">
        <v>1567</v>
      </c>
      <c r="G228" s="793"/>
      <c r="H228" s="794" t="s">
        <v>1567</v>
      </c>
      <c r="I228" s="762">
        <v>12</v>
      </c>
      <c r="J228" s="795">
        <v>20</v>
      </c>
      <c r="K228" s="796">
        <v>20</v>
      </c>
      <c r="L228" s="796">
        <v>0</v>
      </c>
      <c r="M228" s="929">
        <v>4</v>
      </c>
      <c r="N228" s="797">
        <v>20</v>
      </c>
      <c r="O228" s="930">
        <f t="shared" si="4"/>
        <v>64</v>
      </c>
    </row>
    <row r="229" spans="1:15" s="577" customFormat="1" ht="15.75" customHeight="1">
      <c r="A229" s="750">
        <v>194</v>
      </c>
      <c r="B229" s="683">
        <v>9</v>
      </c>
      <c r="C229" s="774" t="s">
        <v>770</v>
      </c>
      <c r="D229" s="673" t="s">
        <v>423</v>
      </c>
      <c r="E229" s="775" t="s">
        <v>761</v>
      </c>
      <c r="F229" s="793" t="s">
        <v>1568</v>
      </c>
      <c r="G229" s="793"/>
      <c r="H229" s="794" t="s">
        <v>1568</v>
      </c>
      <c r="I229" s="762">
        <v>13</v>
      </c>
      <c r="J229" s="795">
        <v>16</v>
      </c>
      <c r="K229" s="796">
        <v>0</v>
      </c>
      <c r="L229" s="796">
        <v>20</v>
      </c>
      <c r="M229" s="796">
        <v>11</v>
      </c>
      <c r="N229" s="797">
        <v>20</v>
      </c>
      <c r="O229" s="798">
        <f t="shared" si="4"/>
        <v>67</v>
      </c>
    </row>
    <row r="230" spans="1:15" s="577" customFormat="1" ht="15.75" customHeight="1">
      <c r="A230" s="750">
        <v>196</v>
      </c>
      <c r="B230" s="683">
        <v>10</v>
      </c>
      <c r="C230" s="774" t="s">
        <v>771</v>
      </c>
      <c r="D230" s="673" t="s">
        <v>423</v>
      </c>
      <c r="E230" s="775" t="s">
        <v>762</v>
      </c>
      <c r="F230" s="793" t="s">
        <v>1569</v>
      </c>
      <c r="G230" s="793"/>
      <c r="H230" s="794" t="s">
        <v>1569</v>
      </c>
      <c r="I230" s="762">
        <v>14</v>
      </c>
      <c r="J230" s="795">
        <v>16</v>
      </c>
      <c r="K230" s="796">
        <v>8</v>
      </c>
      <c r="L230" s="796">
        <v>0</v>
      </c>
      <c r="M230" s="796">
        <v>0</v>
      </c>
      <c r="N230" s="797">
        <v>0</v>
      </c>
      <c r="O230" s="798">
        <f t="shared" si="4"/>
        <v>24</v>
      </c>
    </row>
    <row r="231" spans="1:15" s="577" customFormat="1" ht="15.75" customHeight="1">
      <c r="A231" s="750">
        <v>197</v>
      </c>
      <c r="B231" s="683">
        <v>11</v>
      </c>
      <c r="C231" s="774" t="s">
        <v>772</v>
      </c>
      <c r="D231" s="673" t="s">
        <v>423</v>
      </c>
      <c r="E231" s="775" t="s">
        <v>761</v>
      </c>
      <c r="F231" s="793" t="s">
        <v>1570</v>
      </c>
      <c r="G231" s="793"/>
      <c r="H231" s="794" t="s">
        <v>1570</v>
      </c>
      <c r="I231" s="762">
        <v>15</v>
      </c>
      <c r="J231" s="795">
        <v>20</v>
      </c>
      <c r="K231" s="796">
        <v>20</v>
      </c>
      <c r="L231" s="796">
        <v>20</v>
      </c>
      <c r="M231" s="796">
        <v>0</v>
      </c>
      <c r="N231" s="797">
        <v>20</v>
      </c>
      <c r="O231" s="798">
        <f t="shared" si="4"/>
        <v>80</v>
      </c>
    </row>
    <row r="232" spans="1:15" s="577" customFormat="1" ht="15.75" customHeight="1">
      <c r="A232" s="750">
        <v>198</v>
      </c>
      <c r="B232" s="683">
        <v>12</v>
      </c>
      <c r="C232" s="774" t="s">
        <v>773</v>
      </c>
      <c r="D232" s="673" t="s">
        <v>423</v>
      </c>
      <c r="E232" s="775" t="s">
        <v>761</v>
      </c>
      <c r="F232" s="793" t="s">
        <v>1571</v>
      </c>
      <c r="G232" s="793"/>
      <c r="H232" s="794" t="s">
        <v>1571</v>
      </c>
      <c r="I232" s="762">
        <v>20</v>
      </c>
      <c r="J232" s="795">
        <v>16</v>
      </c>
      <c r="K232" s="796">
        <v>0</v>
      </c>
      <c r="L232" s="796">
        <v>0</v>
      </c>
      <c r="M232" s="796">
        <v>0</v>
      </c>
      <c r="N232" s="797">
        <v>0</v>
      </c>
      <c r="O232" s="798">
        <f t="shared" si="4"/>
        <v>16</v>
      </c>
    </row>
    <row r="233" spans="1:15" s="577" customFormat="1" ht="15.75" customHeight="1">
      <c r="A233" s="651"/>
      <c r="B233" s="799"/>
      <c r="C233" s="800"/>
      <c r="D233" s="800"/>
      <c r="E233" s="801"/>
      <c r="F233" s="802"/>
      <c r="G233" s="148"/>
      <c r="H233" s="723"/>
      <c r="I233" s="803"/>
      <c r="J233" s="804"/>
      <c r="K233" s="805"/>
      <c r="L233" s="805"/>
      <c r="M233" s="805"/>
      <c r="N233" s="806"/>
      <c r="O233" s="807"/>
    </row>
    <row r="234" spans="1:15" s="577" customFormat="1" ht="15.75" customHeight="1">
      <c r="A234" s="663" t="s">
        <v>516</v>
      </c>
      <c r="B234" s="664" t="s">
        <v>516</v>
      </c>
      <c r="C234" s="665" t="s">
        <v>6</v>
      </c>
      <c r="D234" s="563" t="s">
        <v>7</v>
      </c>
      <c r="E234" s="563" t="s">
        <v>8</v>
      </c>
      <c r="F234" s="666" t="s">
        <v>9</v>
      </c>
      <c r="G234" s="666"/>
      <c r="H234" s="667" t="s">
        <v>9</v>
      </c>
      <c r="I234" s="668" t="s">
        <v>10</v>
      </c>
      <c r="J234" s="669">
        <v>1</v>
      </c>
      <c r="K234" s="670">
        <v>2</v>
      </c>
      <c r="L234" s="670">
        <v>3</v>
      </c>
      <c r="M234" s="670">
        <v>4</v>
      </c>
      <c r="N234" s="808">
        <v>5</v>
      </c>
      <c r="O234" s="567" t="s">
        <v>11</v>
      </c>
    </row>
    <row r="235" spans="1:15" s="577" customFormat="1" ht="15.75" customHeight="1">
      <c r="A235" s="750">
        <v>199</v>
      </c>
      <c r="B235" s="683">
        <v>1</v>
      </c>
      <c r="C235" s="809" t="s">
        <v>774</v>
      </c>
      <c r="D235" s="810" t="s">
        <v>449</v>
      </c>
      <c r="E235" s="809" t="s">
        <v>775</v>
      </c>
      <c r="F235" s="811" t="s">
        <v>1572</v>
      </c>
      <c r="G235" s="811"/>
      <c r="H235" s="812" t="s">
        <v>1572</v>
      </c>
      <c r="I235" s="813">
        <v>13</v>
      </c>
      <c r="J235" s="814">
        <v>20</v>
      </c>
      <c r="K235" s="688">
        <v>20</v>
      </c>
      <c r="L235" s="688">
        <v>20</v>
      </c>
      <c r="M235" s="931">
        <v>4</v>
      </c>
      <c r="N235" s="815">
        <v>20</v>
      </c>
      <c r="O235" s="932">
        <f t="shared" si="4"/>
        <v>84</v>
      </c>
    </row>
    <row r="236" spans="1:15" s="577" customFormat="1" ht="15.75" customHeight="1">
      <c r="A236" s="817">
        <v>200</v>
      </c>
      <c r="B236" s="818">
        <v>2</v>
      </c>
      <c r="C236" s="819" t="s">
        <v>776</v>
      </c>
      <c r="D236" s="810" t="s">
        <v>449</v>
      </c>
      <c r="E236" s="819" t="s">
        <v>777</v>
      </c>
      <c r="F236" s="820" t="s">
        <v>1573</v>
      </c>
      <c r="G236" s="820"/>
      <c r="H236" s="821" t="s">
        <v>1573</v>
      </c>
      <c r="I236" s="822">
        <v>14</v>
      </c>
      <c r="J236" s="823">
        <v>20</v>
      </c>
      <c r="K236" s="553">
        <v>20</v>
      </c>
      <c r="L236" s="553">
        <v>0</v>
      </c>
      <c r="M236" s="553">
        <v>20</v>
      </c>
      <c r="N236" s="824">
        <v>0</v>
      </c>
      <c r="O236" s="825">
        <f t="shared" si="4"/>
        <v>60</v>
      </c>
    </row>
    <row r="237" spans="1:15" s="577" customFormat="1" ht="15.75" customHeight="1">
      <c r="A237" s="817">
        <v>201</v>
      </c>
      <c r="B237" s="818">
        <v>3</v>
      </c>
      <c r="C237" s="819" t="s">
        <v>778</v>
      </c>
      <c r="D237" s="810" t="s">
        <v>449</v>
      </c>
      <c r="E237" s="819" t="s">
        <v>777</v>
      </c>
      <c r="F237" s="820" t="s">
        <v>1574</v>
      </c>
      <c r="G237" s="820"/>
      <c r="H237" s="821" t="s">
        <v>1574</v>
      </c>
      <c r="I237" s="822">
        <v>15</v>
      </c>
      <c r="J237" s="823">
        <v>20</v>
      </c>
      <c r="K237" s="553">
        <v>0</v>
      </c>
      <c r="L237" s="553">
        <v>20</v>
      </c>
      <c r="M237" s="553">
        <v>20</v>
      </c>
      <c r="N237" s="824">
        <v>0</v>
      </c>
      <c r="O237" s="825">
        <f t="shared" si="4"/>
        <v>60</v>
      </c>
    </row>
    <row r="238" spans="1:15" s="577" customFormat="1" ht="15.75" customHeight="1">
      <c r="A238" s="817">
        <v>202</v>
      </c>
      <c r="B238" s="818">
        <v>4</v>
      </c>
      <c r="C238" s="819" t="s">
        <v>779</v>
      </c>
      <c r="D238" s="810" t="s">
        <v>449</v>
      </c>
      <c r="E238" s="819" t="s">
        <v>780</v>
      </c>
      <c r="F238" s="820" t="s">
        <v>1575</v>
      </c>
      <c r="G238" s="820"/>
      <c r="H238" s="821" t="s">
        <v>1575</v>
      </c>
      <c r="I238" s="822">
        <v>17</v>
      </c>
      <c r="J238" s="823">
        <v>20</v>
      </c>
      <c r="K238" s="553">
        <v>17</v>
      </c>
      <c r="L238" s="553">
        <v>20</v>
      </c>
      <c r="M238" s="553">
        <v>20</v>
      </c>
      <c r="N238" s="824">
        <v>0</v>
      </c>
      <c r="O238" s="825">
        <f t="shared" si="4"/>
        <v>77</v>
      </c>
    </row>
    <row r="239" spans="1:15" s="577" customFormat="1" ht="15.75" customHeight="1">
      <c r="A239" s="817">
        <v>203</v>
      </c>
      <c r="B239" s="818">
        <v>5</v>
      </c>
      <c r="C239" s="819" t="s">
        <v>781</v>
      </c>
      <c r="D239" s="810" t="s">
        <v>449</v>
      </c>
      <c r="E239" s="819" t="s">
        <v>775</v>
      </c>
      <c r="F239" s="820" t="s">
        <v>1576</v>
      </c>
      <c r="G239" s="820"/>
      <c r="H239" s="821" t="s">
        <v>1576</v>
      </c>
      <c r="I239" s="822">
        <v>18</v>
      </c>
      <c r="J239" s="823">
        <v>20</v>
      </c>
      <c r="K239" s="553">
        <v>17</v>
      </c>
      <c r="L239" s="553">
        <v>20</v>
      </c>
      <c r="M239" s="553">
        <v>20</v>
      </c>
      <c r="N239" s="824">
        <v>20</v>
      </c>
      <c r="O239" s="825">
        <f t="shared" si="4"/>
        <v>97</v>
      </c>
    </row>
    <row r="240" spans="1:15" s="577" customFormat="1" ht="15.75" customHeight="1">
      <c r="A240" s="817">
        <v>204</v>
      </c>
      <c r="B240" s="818">
        <v>6</v>
      </c>
      <c r="C240" s="819" t="s">
        <v>782</v>
      </c>
      <c r="D240" s="810" t="s">
        <v>449</v>
      </c>
      <c r="E240" s="819" t="s">
        <v>783</v>
      </c>
      <c r="F240" s="820" t="s">
        <v>1577</v>
      </c>
      <c r="G240" s="820"/>
      <c r="H240" s="821" t="s">
        <v>1577</v>
      </c>
      <c r="I240" s="822">
        <v>20</v>
      </c>
      <c r="J240" s="823">
        <v>0</v>
      </c>
      <c r="K240" s="553">
        <v>0</v>
      </c>
      <c r="L240" s="553">
        <v>0</v>
      </c>
      <c r="M240" s="553">
        <v>0</v>
      </c>
      <c r="N240" s="824">
        <v>0</v>
      </c>
      <c r="O240" s="825">
        <f t="shared" si="4"/>
        <v>0</v>
      </c>
    </row>
    <row r="241" spans="1:15" s="577" customFormat="1" ht="15.75" customHeight="1">
      <c r="A241" s="817">
        <v>205</v>
      </c>
      <c r="B241" s="818">
        <v>7</v>
      </c>
      <c r="C241" s="819" t="s">
        <v>784</v>
      </c>
      <c r="D241" s="810" t="s">
        <v>449</v>
      </c>
      <c r="E241" s="819" t="s">
        <v>777</v>
      </c>
      <c r="F241" s="820" t="s">
        <v>1578</v>
      </c>
      <c r="G241" s="820"/>
      <c r="H241" s="821" t="s">
        <v>1578</v>
      </c>
      <c r="I241" s="822">
        <v>22</v>
      </c>
      <c r="J241" s="823">
        <v>15</v>
      </c>
      <c r="K241" s="553">
        <v>0</v>
      </c>
      <c r="L241" s="553">
        <v>4</v>
      </c>
      <c r="M241" s="553">
        <v>0</v>
      </c>
      <c r="N241" s="824">
        <v>0</v>
      </c>
      <c r="O241" s="825">
        <f t="shared" si="4"/>
        <v>19</v>
      </c>
    </row>
    <row r="242" spans="1:15" s="577" customFormat="1" ht="15.75" customHeight="1">
      <c r="A242" s="826"/>
      <c r="B242" s="827"/>
      <c r="C242" s="828"/>
      <c r="D242" s="829"/>
      <c r="E242" s="828"/>
      <c r="F242" s="830"/>
      <c r="G242" s="830"/>
      <c r="H242" s="831"/>
      <c r="I242" s="832"/>
      <c r="J242" s="833"/>
      <c r="K242" s="834"/>
      <c r="L242" s="834"/>
      <c r="M242" s="834"/>
      <c r="N242" s="835"/>
      <c r="O242" s="836"/>
    </row>
    <row r="243" spans="1:15" s="577" customFormat="1" ht="15.75" customHeight="1">
      <c r="A243" s="566" t="s">
        <v>516</v>
      </c>
      <c r="B243" s="565" t="s">
        <v>516</v>
      </c>
      <c r="C243" s="665" t="s">
        <v>6</v>
      </c>
      <c r="D243" s="563" t="s">
        <v>7</v>
      </c>
      <c r="E243" s="563" t="s">
        <v>8</v>
      </c>
      <c r="F243" s="666" t="s">
        <v>9</v>
      </c>
      <c r="G243" s="666"/>
      <c r="H243" s="667" t="s">
        <v>9</v>
      </c>
      <c r="I243" s="668" t="s">
        <v>10</v>
      </c>
      <c r="J243" s="669">
        <v>1</v>
      </c>
      <c r="K243" s="670">
        <v>2</v>
      </c>
      <c r="L243" s="670">
        <v>3</v>
      </c>
      <c r="M243" s="670">
        <v>4</v>
      </c>
      <c r="N243" s="808">
        <v>5</v>
      </c>
      <c r="O243" s="567" t="s">
        <v>11</v>
      </c>
    </row>
    <row r="244" spans="1:15" s="577" customFormat="1" ht="15.75" customHeight="1">
      <c r="A244" s="733">
        <v>206</v>
      </c>
      <c r="B244" s="576">
        <v>1</v>
      </c>
      <c r="C244" s="774" t="s">
        <v>785</v>
      </c>
      <c r="D244" s="673" t="s">
        <v>473</v>
      </c>
      <c r="E244" s="775" t="s">
        <v>786</v>
      </c>
      <c r="F244" s="141" t="s">
        <v>1225</v>
      </c>
      <c r="G244" s="747"/>
      <c r="H244" s="748" t="s">
        <v>1225</v>
      </c>
      <c r="I244" s="749">
        <v>1</v>
      </c>
      <c r="J244" s="144">
        <v>20</v>
      </c>
      <c r="K244" s="145">
        <v>16</v>
      </c>
      <c r="L244" s="145">
        <v>20</v>
      </c>
      <c r="M244" s="145">
        <v>18</v>
      </c>
      <c r="N244" s="837">
        <v>0</v>
      </c>
      <c r="O244" s="205">
        <f t="shared" si="4"/>
        <v>74</v>
      </c>
    </row>
    <row r="245" spans="1:15" s="577" customFormat="1" ht="15.75" customHeight="1">
      <c r="A245" s="750">
        <v>207</v>
      </c>
      <c r="B245" s="683">
        <v>2</v>
      </c>
      <c r="C245" s="774" t="s">
        <v>787</v>
      </c>
      <c r="D245" s="673" t="s">
        <v>473</v>
      </c>
      <c r="E245" s="775" t="s">
        <v>788</v>
      </c>
      <c r="F245" s="793" t="s">
        <v>1579</v>
      </c>
      <c r="G245" s="793"/>
      <c r="H245" s="794" t="s">
        <v>1579</v>
      </c>
      <c r="I245" s="762">
        <v>2</v>
      </c>
      <c r="J245" s="795">
        <v>20</v>
      </c>
      <c r="K245" s="796">
        <v>20</v>
      </c>
      <c r="L245" s="796">
        <v>20</v>
      </c>
      <c r="M245" s="796">
        <v>2</v>
      </c>
      <c r="N245" s="797">
        <v>20</v>
      </c>
      <c r="O245" s="798">
        <f t="shared" si="4"/>
        <v>82</v>
      </c>
    </row>
    <row r="246" spans="1:15" s="577" customFormat="1" ht="15.75" customHeight="1">
      <c r="A246" s="750">
        <v>208</v>
      </c>
      <c r="B246" s="683">
        <v>3</v>
      </c>
      <c r="C246" s="774" t="s">
        <v>789</v>
      </c>
      <c r="D246" s="673" t="s">
        <v>473</v>
      </c>
      <c r="E246" s="775" t="s">
        <v>790</v>
      </c>
      <c r="F246" s="793" t="s">
        <v>1580</v>
      </c>
      <c r="G246" s="793"/>
      <c r="H246" s="794" t="s">
        <v>1580</v>
      </c>
      <c r="I246" s="762">
        <v>3</v>
      </c>
      <c r="J246" s="795">
        <v>20</v>
      </c>
      <c r="K246" s="796">
        <v>0</v>
      </c>
      <c r="L246" s="796">
        <v>20</v>
      </c>
      <c r="M246" s="796">
        <v>4</v>
      </c>
      <c r="N246" s="797">
        <v>20</v>
      </c>
      <c r="O246" s="798">
        <f t="shared" si="4"/>
        <v>64</v>
      </c>
    </row>
    <row r="247" spans="1:15" s="577" customFormat="1" ht="15.75" customHeight="1">
      <c r="A247" s="750">
        <v>209</v>
      </c>
      <c r="B247" s="683">
        <v>4</v>
      </c>
      <c r="C247" s="774" t="s">
        <v>791</v>
      </c>
      <c r="D247" s="673" t="s">
        <v>473</v>
      </c>
      <c r="E247" s="775" t="s">
        <v>788</v>
      </c>
      <c r="F247" s="793" t="s">
        <v>1581</v>
      </c>
      <c r="G247" s="793"/>
      <c r="H247" s="794" t="s">
        <v>1581</v>
      </c>
      <c r="I247" s="762">
        <v>4</v>
      </c>
      <c r="J247" s="795">
        <v>20</v>
      </c>
      <c r="K247" s="796">
        <v>17</v>
      </c>
      <c r="L247" s="796">
        <v>0</v>
      </c>
      <c r="M247" s="796">
        <v>11</v>
      </c>
      <c r="N247" s="797">
        <v>0</v>
      </c>
      <c r="O247" s="798">
        <f t="shared" si="4"/>
        <v>48</v>
      </c>
    </row>
    <row r="248" spans="1:15" s="577" customFormat="1" ht="15.75" customHeight="1">
      <c r="A248" s="750">
        <v>210</v>
      </c>
      <c r="B248" s="683">
        <v>5</v>
      </c>
      <c r="C248" s="774" t="s">
        <v>792</v>
      </c>
      <c r="D248" s="673" t="s">
        <v>473</v>
      </c>
      <c r="E248" s="775" t="s">
        <v>790</v>
      </c>
      <c r="F248" s="793" t="s">
        <v>1582</v>
      </c>
      <c r="G248" s="793"/>
      <c r="H248" s="794" t="s">
        <v>1582</v>
      </c>
      <c r="I248" s="762">
        <v>23</v>
      </c>
      <c r="J248" s="795">
        <v>20</v>
      </c>
      <c r="K248" s="796">
        <v>20</v>
      </c>
      <c r="L248" s="796">
        <v>0</v>
      </c>
      <c r="M248" s="796">
        <v>0</v>
      </c>
      <c r="N248" s="797">
        <v>0</v>
      </c>
      <c r="O248" s="798">
        <f t="shared" si="4"/>
        <v>40</v>
      </c>
    </row>
    <row r="249" spans="1:15" s="577" customFormat="1" ht="15.75" customHeight="1">
      <c r="A249" s="838"/>
      <c r="B249" s="839"/>
      <c r="C249" s="840"/>
      <c r="D249" s="841"/>
      <c r="E249" s="842"/>
      <c r="F249" s="843"/>
      <c r="G249" s="844"/>
      <c r="H249" s="845"/>
      <c r="I249" s="846"/>
      <c r="J249" s="847"/>
      <c r="K249" s="848"/>
      <c r="L249" s="848"/>
      <c r="M249" s="848"/>
      <c r="N249" s="849"/>
      <c r="O249" s="850"/>
    </row>
    <row r="250" spans="1:15" s="577" customFormat="1" ht="15.75" customHeight="1">
      <c r="A250" s="566" t="s">
        <v>516</v>
      </c>
      <c r="B250" s="565" t="s">
        <v>516</v>
      </c>
      <c r="C250" s="665" t="s">
        <v>6</v>
      </c>
      <c r="D250" s="563" t="s">
        <v>7</v>
      </c>
      <c r="E250" s="563" t="s">
        <v>8</v>
      </c>
      <c r="F250" s="666" t="s">
        <v>9</v>
      </c>
      <c r="G250" s="666"/>
      <c r="H250" s="667" t="s">
        <v>9</v>
      </c>
      <c r="I250" s="668" t="s">
        <v>10</v>
      </c>
      <c r="J250" s="669">
        <v>1</v>
      </c>
      <c r="K250" s="670">
        <v>2</v>
      </c>
      <c r="L250" s="670">
        <v>3</v>
      </c>
      <c r="M250" s="670">
        <v>4</v>
      </c>
      <c r="N250" s="808">
        <v>5</v>
      </c>
      <c r="O250" s="567" t="s">
        <v>11</v>
      </c>
    </row>
    <row r="251" spans="1:15" s="577" customFormat="1" ht="15.75" customHeight="1">
      <c r="A251" s="733">
        <v>211</v>
      </c>
      <c r="B251" s="576">
        <v>1</v>
      </c>
      <c r="C251" s="774" t="s">
        <v>793</v>
      </c>
      <c r="D251" s="673" t="s">
        <v>492</v>
      </c>
      <c r="E251" s="775" t="s">
        <v>794</v>
      </c>
      <c r="F251" s="141" t="s">
        <v>1583</v>
      </c>
      <c r="G251" s="747"/>
      <c r="H251" s="748" t="s">
        <v>1583</v>
      </c>
      <c r="I251" s="749">
        <v>18</v>
      </c>
      <c r="J251" s="144">
        <v>20</v>
      </c>
      <c r="K251" s="145">
        <v>0</v>
      </c>
      <c r="L251" s="145">
        <v>9</v>
      </c>
      <c r="M251" s="145">
        <v>20</v>
      </c>
      <c r="N251" s="837">
        <v>0</v>
      </c>
      <c r="O251" s="205">
        <f t="shared" si="4"/>
        <v>49</v>
      </c>
    </row>
    <row r="252" spans="1:15" s="577" customFormat="1" ht="15.75" customHeight="1">
      <c r="A252" s="750">
        <v>212</v>
      </c>
      <c r="B252" s="683">
        <v>2</v>
      </c>
      <c r="C252" s="774" t="s">
        <v>795</v>
      </c>
      <c r="D252" s="673" t="s">
        <v>492</v>
      </c>
      <c r="E252" s="775" t="s">
        <v>794</v>
      </c>
      <c r="F252" s="793" t="s">
        <v>1584</v>
      </c>
      <c r="G252" s="793"/>
      <c r="H252" s="794" t="s">
        <v>1584</v>
      </c>
      <c r="I252" s="762">
        <v>19</v>
      </c>
      <c r="J252" s="795">
        <v>20</v>
      </c>
      <c r="K252" s="796">
        <v>0</v>
      </c>
      <c r="L252" s="796">
        <v>0</v>
      </c>
      <c r="M252" s="796">
        <v>0</v>
      </c>
      <c r="N252" s="797">
        <v>0</v>
      </c>
      <c r="O252" s="798">
        <f t="shared" si="4"/>
        <v>20</v>
      </c>
    </row>
    <row r="253" spans="1:15" s="577" customFormat="1" ht="15.75" customHeight="1">
      <c r="A253" s="750">
        <v>213</v>
      </c>
      <c r="B253" s="683">
        <v>3</v>
      </c>
      <c r="C253" s="774" t="s">
        <v>796</v>
      </c>
      <c r="D253" s="673" t="s">
        <v>492</v>
      </c>
      <c r="E253" s="775" t="s">
        <v>794</v>
      </c>
      <c r="F253" s="793" t="s">
        <v>1585</v>
      </c>
      <c r="G253" s="793"/>
      <c r="H253" s="794" t="s">
        <v>1585</v>
      </c>
      <c r="I253" s="762">
        <v>21</v>
      </c>
      <c r="J253" s="795">
        <v>20</v>
      </c>
      <c r="K253" s="796">
        <v>0</v>
      </c>
      <c r="L253" s="796">
        <v>4</v>
      </c>
      <c r="M253" s="796">
        <v>0</v>
      </c>
      <c r="N253" s="797">
        <v>0</v>
      </c>
      <c r="O253" s="798">
        <f t="shared" si="4"/>
        <v>24</v>
      </c>
    </row>
    <row r="254" spans="1:15" s="577" customFormat="1" ht="15.75" customHeight="1">
      <c r="A254" s="838"/>
      <c r="B254" s="839"/>
      <c r="C254" s="840"/>
      <c r="D254" s="841"/>
      <c r="E254" s="842"/>
      <c r="F254" s="843"/>
      <c r="G254" s="844"/>
      <c r="H254" s="845"/>
      <c r="I254" s="846"/>
      <c r="J254" s="847"/>
      <c r="K254" s="848"/>
      <c r="L254" s="848"/>
      <c r="M254" s="848"/>
      <c r="N254" s="849"/>
      <c r="O254" s="850"/>
    </row>
    <row r="255" spans="1:15" s="577" customFormat="1" ht="15.75" customHeight="1">
      <c r="A255" s="851"/>
      <c r="B255" s="576"/>
      <c r="C255" s="852"/>
      <c r="D255" s="853"/>
      <c r="E255" s="852"/>
      <c r="F255" s="854"/>
      <c r="G255" s="854"/>
      <c r="H255" s="854"/>
      <c r="I255" s="576"/>
      <c r="J255" s="576"/>
      <c r="K255" s="855"/>
      <c r="L255" s="855"/>
      <c r="M255" s="855"/>
      <c r="N255" s="855"/>
      <c r="O255" s="855"/>
    </row>
    <row r="256" spans="1:15" s="577" customFormat="1" ht="15.75" customHeight="1">
      <c r="A256" s="851"/>
      <c r="B256" s="576"/>
      <c r="C256" s="852"/>
      <c r="D256" s="853"/>
      <c r="E256" s="852"/>
      <c r="F256" s="854"/>
      <c r="G256" s="854"/>
      <c r="H256" s="854"/>
      <c r="I256" s="576"/>
      <c r="J256" s="576"/>
      <c r="K256" s="855"/>
      <c r="L256" s="855"/>
      <c r="M256" s="855"/>
      <c r="N256" s="855"/>
      <c r="O256" s="855"/>
    </row>
    <row r="257" spans="1:15" s="577" customFormat="1" ht="15.75" customHeight="1">
      <c r="A257" s="851"/>
      <c r="B257" s="576"/>
      <c r="C257" s="852"/>
      <c r="D257" s="853"/>
      <c r="E257" s="852"/>
      <c r="F257" s="854"/>
      <c r="G257" s="854"/>
      <c r="H257" s="854"/>
      <c r="I257" s="576"/>
      <c r="J257" s="576"/>
      <c r="K257" s="855"/>
      <c r="L257" s="855"/>
      <c r="M257" s="855"/>
      <c r="N257" s="855"/>
      <c r="O257" s="855"/>
    </row>
    <row r="258" spans="1:15" s="577" customFormat="1" ht="15.75" customHeight="1">
      <c r="A258" s="851"/>
      <c r="B258" s="576"/>
      <c r="C258" s="852"/>
      <c r="D258" s="853"/>
      <c r="E258" s="852"/>
      <c r="F258" s="854"/>
      <c r="G258" s="854"/>
      <c r="H258" s="854"/>
      <c r="I258" s="576"/>
      <c r="J258" s="576"/>
      <c r="K258" s="855"/>
      <c r="L258" s="855"/>
      <c r="M258" s="855"/>
      <c r="N258" s="855"/>
      <c r="O258" s="855"/>
    </row>
    <row r="259" spans="1:15" s="577" customFormat="1" ht="15.75" customHeight="1">
      <c r="A259" s="851"/>
      <c r="B259" s="576"/>
      <c r="C259" s="852"/>
      <c r="D259" s="853"/>
      <c r="E259" s="852"/>
      <c r="F259" s="854"/>
      <c r="G259" s="854"/>
      <c r="H259" s="854"/>
      <c r="I259" s="576"/>
      <c r="J259" s="576"/>
      <c r="K259" s="855"/>
      <c r="L259" s="855"/>
      <c r="M259" s="855"/>
      <c r="N259" s="855"/>
      <c r="O259" s="855"/>
    </row>
    <row r="260" spans="1:15" s="577" customFormat="1" ht="15.75" customHeight="1">
      <c r="A260" s="851"/>
      <c r="B260" s="576"/>
      <c r="C260" s="852"/>
      <c r="D260" s="853"/>
      <c r="E260" s="852"/>
      <c r="F260" s="854"/>
      <c r="G260" s="854"/>
      <c r="H260" s="854"/>
      <c r="I260" s="576"/>
      <c r="J260" s="576"/>
      <c r="K260" s="855"/>
      <c r="L260" s="855"/>
      <c r="M260" s="855"/>
      <c r="N260" s="855"/>
      <c r="O260" s="855"/>
    </row>
    <row r="261" spans="1:15" s="577" customFormat="1" ht="15.75" customHeight="1">
      <c r="A261" s="851"/>
      <c r="B261" s="576"/>
      <c r="C261" s="852"/>
      <c r="D261" s="853"/>
      <c r="E261" s="852"/>
      <c r="F261" s="854"/>
      <c r="G261" s="854"/>
      <c r="H261" s="854"/>
      <c r="I261" s="576"/>
      <c r="J261" s="576"/>
      <c r="K261" s="855"/>
      <c r="L261" s="855"/>
      <c r="M261" s="855"/>
      <c r="N261" s="855"/>
      <c r="O261" s="855"/>
    </row>
    <row r="262" spans="1:15" s="577" customFormat="1" ht="15.75" customHeight="1">
      <c r="A262" s="851"/>
      <c r="B262" s="576"/>
      <c r="C262" s="852"/>
      <c r="D262" s="853"/>
      <c r="E262" s="852"/>
      <c r="F262" s="854"/>
      <c r="G262" s="854"/>
      <c r="H262" s="854"/>
      <c r="I262" s="576"/>
      <c r="J262" s="576"/>
      <c r="K262" s="855"/>
      <c r="L262" s="855"/>
      <c r="M262" s="855"/>
      <c r="N262" s="855"/>
      <c r="O262" s="855"/>
    </row>
    <row r="263" spans="1:15" s="577" customFormat="1" ht="15.75" customHeight="1">
      <c r="A263" s="851"/>
      <c r="B263" s="576"/>
      <c r="C263" s="852"/>
      <c r="D263" s="853"/>
      <c r="E263" s="852"/>
      <c r="F263" s="854"/>
      <c r="G263" s="854"/>
      <c r="H263" s="854"/>
      <c r="I263" s="576"/>
      <c r="J263" s="576"/>
      <c r="K263" s="855"/>
      <c r="L263" s="855"/>
      <c r="M263" s="855"/>
      <c r="N263" s="855"/>
      <c r="O263" s="855"/>
    </row>
    <row r="264" spans="1:15" s="577" customFormat="1" ht="15.75" customHeight="1">
      <c r="A264" s="851"/>
      <c r="B264" s="576"/>
      <c r="C264" s="852"/>
      <c r="D264" s="853"/>
      <c r="E264" s="852"/>
      <c r="F264" s="854"/>
      <c r="G264" s="854"/>
      <c r="H264" s="854"/>
      <c r="I264" s="576"/>
      <c r="J264" s="576"/>
      <c r="K264" s="855"/>
      <c r="L264" s="855"/>
      <c r="M264" s="855"/>
      <c r="N264" s="855"/>
      <c r="O264" s="855"/>
    </row>
    <row r="265" spans="1:15" s="577" customFormat="1" ht="15.75" customHeight="1">
      <c r="A265" s="851"/>
      <c r="B265" s="576"/>
      <c r="C265" s="852"/>
      <c r="D265" s="853"/>
      <c r="E265" s="852"/>
      <c r="F265" s="854"/>
      <c r="G265" s="854"/>
      <c r="H265" s="854"/>
      <c r="I265" s="576"/>
      <c r="J265" s="576"/>
      <c r="K265" s="855"/>
      <c r="L265" s="855"/>
      <c r="M265" s="855"/>
      <c r="N265" s="855"/>
      <c r="O265" s="855"/>
    </row>
    <row r="266" spans="1:15" s="577" customFormat="1" ht="15.75" customHeight="1">
      <c r="A266" s="851"/>
      <c r="B266" s="576"/>
      <c r="C266" s="856"/>
      <c r="D266" s="857"/>
      <c r="E266" s="856"/>
      <c r="F266" s="576"/>
      <c r="G266" s="576"/>
      <c r="H266" s="576"/>
      <c r="I266" s="576"/>
      <c r="J266" s="576"/>
      <c r="K266" s="855"/>
      <c r="L266" s="855"/>
      <c r="M266" s="855"/>
      <c r="N266" s="855"/>
      <c r="O266" s="855"/>
    </row>
    <row r="267" spans="1:15" s="577" customFormat="1" ht="15.75" customHeight="1">
      <c r="A267" s="851"/>
      <c r="B267" s="576"/>
      <c r="C267" s="852"/>
      <c r="D267" s="853"/>
      <c r="E267" s="852"/>
      <c r="F267" s="858"/>
      <c r="G267" s="858"/>
      <c r="H267" s="858"/>
      <c r="I267" s="858"/>
      <c r="J267" s="858"/>
      <c r="K267" s="574"/>
      <c r="L267" s="574"/>
      <c r="M267" s="574"/>
      <c r="N267" s="574"/>
      <c r="O267" s="574"/>
    </row>
    <row r="268" spans="1:15" s="577" customFormat="1" ht="15.75" customHeight="1">
      <c r="A268" s="851"/>
      <c r="B268" s="576"/>
      <c r="C268" s="856"/>
      <c r="D268" s="857"/>
      <c r="E268" s="856"/>
      <c r="F268" s="576"/>
      <c r="G268" s="576"/>
      <c r="H268" s="576"/>
      <c r="I268" s="576"/>
      <c r="J268" s="576"/>
      <c r="K268" s="855"/>
      <c r="L268" s="855"/>
      <c r="M268" s="855"/>
      <c r="N268" s="855"/>
      <c r="O268" s="855"/>
    </row>
    <row r="269" spans="1:15" s="577" customFormat="1" ht="15.75" customHeight="1">
      <c r="A269" s="851"/>
      <c r="B269" s="576"/>
      <c r="C269" s="856"/>
      <c r="D269" s="857"/>
      <c r="E269" s="856"/>
      <c r="F269" s="576"/>
      <c r="G269" s="576"/>
      <c r="H269" s="576"/>
      <c r="I269" s="576"/>
      <c r="J269" s="576"/>
      <c r="K269" s="855"/>
      <c r="L269" s="855"/>
      <c r="M269" s="855"/>
      <c r="N269" s="855"/>
      <c r="O269" s="855"/>
    </row>
    <row r="270" spans="1:15" s="577" customFormat="1" ht="15.75" customHeight="1">
      <c r="A270" s="851"/>
      <c r="B270" s="576"/>
      <c r="C270" s="856"/>
      <c r="D270" s="857"/>
      <c r="E270" s="856"/>
      <c r="F270" s="576"/>
      <c r="G270" s="576"/>
      <c r="H270" s="576"/>
      <c r="I270" s="576"/>
      <c r="J270" s="576"/>
      <c r="K270" s="855"/>
      <c r="L270" s="855"/>
      <c r="M270" s="855"/>
      <c r="N270" s="855"/>
      <c r="O270" s="855"/>
    </row>
    <row r="271" spans="1:15" s="577" customFormat="1" ht="15.75" customHeight="1">
      <c r="A271" s="851"/>
      <c r="B271" s="576"/>
      <c r="C271" s="856"/>
      <c r="D271" s="857"/>
      <c r="E271" s="856"/>
      <c r="F271" s="576"/>
      <c r="G271" s="576"/>
      <c r="H271" s="576"/>
      <c r="I271" s="576"/>
      <c r="J271" s="576"/>
      <c r="K271" s="855"/>
      <c r="L271" s="855"/>
      <c r="M271" s="855"/>
      <c r="N271" s="855"/>
      <c r="O271" s="855"/>
    </row>
    <row r="272" spans="1:15" s="577" customFormat="1" ht="15.75" customHeight="1">
      <c r="A272" s="851"/>
      <c r="B272" s="576"/>
      <c r="C272" s="856"/>
      <c r="D272" s="857"/>
      <c r="E272" s="856"/>
      <c r="F272" s="576"/>
      <c r="G272" s="576"/>
      <c r="H272" s="576"/>
      <c r="I272" s="576"/>
      <c r="J272" s="576"/>
      <c r="K272" s="855"/>
      <c r="L272" s="855"/>
      <c r="M272" s="855"/>
      <c r="N272" s="855"/>
      <c r="O272" s="855"/>
    </row>
    <row r="273" spans="1:15" s="577" customFormat="1" ht="15.75" customHeight="1">
      <c r="A273" s="851"/>
      <c r="B273" s="576"/>
      <c r="C273" s="856"/>
      <c r="D273" s="857"/>
      <c r="E273" s="856"/>
      <c r="F273" s="576"/>
      <c r="G273" s="576"/>
      <c r="H273" s="576"/>
      <c r="I273" s="576"/>
      <c r="J273" s="576"/>
      <c r="K273" s="855"/>
      <c r="L273" s="855"/>
      <c r="M273" s="855"/>
      <c r="N273" s="855"/>
      <c r="O273" s="855"/>
    </row>
    <row r="274" spans="1:15" s="577" customFormat="1" ht="15.75" customHeight="1">
      <c r="A274" s="851"/>
      <c r="B274" s="576"/>
      <c r="C274" s="856"/>
      <c r="D274" s="857"/>
      <c r="E274" s="856"/>
      <c r="F274" s="576"/>
      <c r="G274" s="576"/>
      <c r="H274" s="576"/>
      <c r="I274" s="576"/>
      <c r="J274" s="576"/>
      <c r="K274" s="855"/>
      <c r="L274" s="855"/>
      <c r="M274" s="855"/>
      <c r="N274" s="855"/>
      <c r="O274" s="855"/>
    </row>
    <row r="275" spans="1:15" s="577" customFormat="1" ht="15.75" customHeight="1">
      <c r="A275" s="851"/>
      <c r="B275" s="576"/>
      <c r="C275" s="856"/>
      <c r="D275" s="857"/>
      <c r="E275" s="856"/>
      <c r="F275" s="576"/>
      <c r="G275" s="576"/>
      <c r="H275" s="576"/>
      <c r="I275" s="576"/>
      <c r="J275" s="576"/>
      <c r="K275" s="855"/>
      <c r="L275" s="855"/>
      <c r="M275" s="855"/>
      <c r="N275" s="855"/>
      <c r="O275" s="855"/>
    </row>
    <row r="276" spans="1:15" s="577" customFormat="1" ht="15.75" customHeight="1">
      <c r="A276" s="851"/>
      <c r="B276" s="576"/>
      <c r="C276" s="856"/>
      <c r="D276" s="857"/>
      <c r="E276" s="856"/>
      <c r="F276" s="576"/>
      <c r="G276" s="576"/>
      <c r="H276" s="576"/>
      <c r="I276" s="576"/>
      <c r="J276" s="576"/>
      <c r="K276" s="855"/>
      <c r="L276" s="855"/>
      <c r="M276" s="855"/>
      <c r="N276" s="855"/>
      <c r="O276" s="855"/>
    </row>
    <row r="277" spans="1:15" s="577" customFormat="1" ht="15.75" customHeight="1">
      <c r="A277" s="851"/>
      <c r="B277" s="576"/>
      <c r="C277" s="856"/>
      <c r="D277" s="857"/>
      <c r="E277" s="856"/>
      <c r="F277" s="576"/>
      <c r="G277" s="576"/>
      <c r="H277" s="576"/>
      <c r="I277" s="576"/>
      <c r="J277" s="576"/>
      <c r="K277" s="855"/>
      <c r="L277" s="855"/>
      <c r="M277" s="855"/>
      <c r="N277" s="855"/>
      <c r="O277" s="855"/>
    </row>
    <row r="278" spans="1:15" s="577" customFormat="1" ht="15.75" customHeight="1">
      <c r="A278" s="851"/>
      <c r="B278" s="576"/>
      <c r="C278" s="856"/>
      <c r="D278" s="857"/>
      <c r="E278" s="856"/>
      <c r="F278" s="576"/>
      <c r="G278" s="576"/>
      <c r="H278" s="576"/>
      <c r="I278" s="576"/>
      <c r="J278" s="576"/>
      <c r="K278" s="855"/>
      <c r="L278" s="855"/>
      <c r="M278" s="855"/>
      <c r="N278" s="855"/>
      <c r="O278" s="855"/>
    </row>
    <row r="279" spans="1:15" s="577" customFormat="1" ht="15.75" customHeight="1">
      <c r="A279" s="851"/>
      <c r="B279" s="576"/>
      <c r="C279" s="856"/>
      <c r="D279" s="857"/>
      <c r="E279" s="856"/>
      <c r="F279" s="576"/>
      <c r="G279" s="576"/>
      <c r="H279" s="576"/>
      <c r="I279" s="576"/>
      <c r="J279" s="576"/>
      <c r="K279" s="855"/>
      <c r="L279" s="855"/>
      <c r="M279" s="855"/>
      <c r="N279" s="855"/>
      <c r="O279" s="855"/>
    </row>
    <row r="280" spans="1:15" s="577" customFormat="1" ht="15.75" customHeight="1">
      <c r="A280" s="851"/>
      <c r="B280" s="576"/>
      <c r="C280" s="856"/>
      <c r="D280" s="857"/>
      <c r="E280" s="856"/>
      <c r="F280" s="576"/>
      <c r="G280" s="576"/>
      <c r="H280" s="576"/>
      <c r="I280" s="576"/>
      <c r="J280" s="576"/>
      <c r="K280" s="855"/>
      <c r="L280" s="855"/>
      <c r="M280" s="855"/>
      <c r="N280" s="855"/>
      <c r="O280" s="855"/>
    </row>
    <row r="281" spans="1:15" s="577" customFormat="1" ht="15.75" customHeight="1">
      <c r="A281" s="851"/>
      <c r="B281" s="576"/>
      <c r="C281" s="856"/>
      <c r="D281" s="857"/>
      <c r="E281" s="856"/>
      <c r="F281" s="576"/>
      <c r="G281" s="576"/>
      <c r="H281" s="576"/>
      <c r="I281" s="576"/>
      <c r="J281" s="576"/>
      <c r="K281" s="855"/>
      <c r="L281" s="855"/>
      <c r="M281" s="855"/>
      <c r="N281" s="855"/>
      <c r="O281" s="855"/>
    </row>
    <row r="282" spans="1:15" s="577" customFormat="1" ht="15.75" customHeight="1">
      <c r="A282" s="851"/>
      <c r="B282" s="576"/>
      <c r="C282" s="856"/>
      <c r="D282" s="857"/>
      <c r="E282" s="856"/>
      <c r="F282" s="576"/>
      <c r="G282" s="576"/>
      <c r="H282" s="576"/>
      <c r="I282" s="576"/>
      <c r="J282" s="576"/>
      <c r="K282" s="855"/>
      <c r="L282" s="855"/>
      <c r="M282" s="855"/>
      <c r="N282" s="855"/>
      <c r="O282" s="855"/>
    </row>
    <row r="283" spans="1:15" s="577" customFormat="1" ht="15.75" customHeight="1">
      <c r="A283" s="851"/>
      <c r="B283" s="576"/>
      <c r="C283" s="856"/>
      <c r="D283" s="857"/>
      <c r="E283" s="856"/>
      <c r="F283" s="576"/>
      <c r="G283" s="576"/>
      <c r="H283" s="576"/>
      <c r="I283" s="576"/>
      <c r="J283" s="576"/>
      <c r="K283" s="855"/>
      <c r="L283" s="855"/>
      <c r="M283" s="855"/>
      <c r="N283" s="855"/>
      <c r="O283" s="855"/>
    </row>
    <row r="284" spans="1:15" s="577" customFormat="1" ht="15.75" customHeight="1">
      <c r="A284" s="851"/>
      <c r="B284" s="576"/>
      <c r="C284" s="856"/>
      <c r="D284" s="857"/>
      <c r="E284" s="856"/>
      <c r="F284" s="576"/>
      <c r="G284" s="576"/>
      <c r="H284" s="576"/>
      <c r="I284" s="576"/>
      <c r="J284" s="576"/>
      <c r="K284" s="855"/>
      <c r="L284" s="855"/>
      <c r="M284" s="855"/>
      <c r="N284" s="855"/>
      <c r="O284" s="855"/>
    </row>
    <row r="285" spans="1:15" s="577" customFormat="1" ht="15.75" customHeight="1">
      <c r="A285" s="851"/>
      <c r="B285" s="576"/>
      <c r="C285" s="856"/>
      <c r="D285" s="857"/>
      <c r="E285" s="856"/>
      <c r="F285" s="576"/>
      <c r="G285" s="576"/>
      <c r="H285" s="576"/>
      <c r="I285" s="576"/>
      <c r="J285" s="576"/>
      <c r="K285" s="855"/>
      <c r="L285" s="855"/>
      <c r="M285" s="855"/>
      <c r="N285" s="855"/>
      <c r="O285" s="855"/>
    </row>
    <row r="286" spans="1:15" s="577" customFormat="1" ht="15.75" customHeight="1">
      <c r="A286" s="851"/>
      <c r="B286" s="576"/>
      <c r="C286" s="856"/>
      <c r="D286" s="857"/>
      <c r="E286" s="856"/>
      <c r="F286" s="576"/>
      <c r="G286" s="576"/>
      <c r="H286" s="576"/>
      <c r="I286" s="576"/>
      <c r="J286" s="576"/>
      <c r="K286" s="855"/>
      <c r="L286" s="855"/>
      <c r="M286" s="855"/>
      <c r="N286" s="855"/>
      <c r="O286" s="855"/>
    </row>
    <row r="287" spans="1:15" s="577" customFormat="1" ht="15.75" customHeight="1">
      <c r="A287" s="851"/>
      <c r="B287" s="576"/>
      <c r="C287" s="856"/>
      <c r="D287" s="857"/>
      <c r="E287" s="856"/>
      <c r="F287" s="576"/>
      <c r="G287" s="576"/>
      <c r="H287" s="576"/>
      <c r="I287" s="576"/>
      <c r="J287" s="576"/>
      <c r="K287" s="855"/>
      <c r="L287" s="855"/>
      <c r="M287" s="855"/>
      <c r="N287" s="855"/>
      <c r="O287" s="855"/>
    </row>
    <row r="288" spans="1:15" s="577" customFormat="1" ht="15.75" customHeight="1">
      <c r="A288" s="851"/>
      <c r="B288" s="576"/>
      <c r="C288" s="856"/>
      <c r="D288" s="857"/>
      <c r="E288" s="856"/>
      <c r="F288" s="576"/>
      <c r="G288" s="576"/>
      <c r="H288" s="576"/>
      <c r="I288" s="576"/>
      <c r="J288" s="576"/>
      <c r="K288" s="855"/>
      <c r="L288" s="855"/>
      <c r="M288" s="855"/>
      <c r="N288" s="855"/>
      <c r="O288" s="855"/>
    </row>
    <row r="289" spans="1:15" s="577" customFormat="1" ht="15.75" customHeight="1">
      <c r="A289" s="851"/>
      <c r="B289" s="576"/>
      <c r="C289" s="856"/>
      <c r="D289" s="857"/>
      <c r="E289" s="856"/>
      <c r="F289" s="576"/>
      <c r="G289" s="576"/>
      <c r="H289" s="576"/>
      <c r="I289" s="576"/>
      <c r="J289" s="576"/>
      <c r="K289" s="855"/>
      <c r="L289" s="855"/>
      <c r="M289" s="855"/>
      <c r="N289" s="855"/>
      <c r="O289" s="855"/>
    </row>
    <row r="290" spans="1:15" s="577" customFormat="1" ht="15.75" customHeight="1">
      <c r="A290" s="851"/>
      <c r="B290" s="576"/>
      <c r="C290" s="856"/>
      <c r="D290" s="857"/>
      <c r="E290" s="856"/>
      <c r="F290" s="576"/>
      <c r="G290" s="576"/>
      <c r="H290" s="576"/>
      <c r="I290" s="576"/>
      <c r="J290" s="576"/>
      <c r="K290" s="855"/>
      <c r="L290" s="855"/>
      <c r="M290" s="855"/>
      <c r="N290" s="855"/>
      <c r="O290" s="855"/>
    </row>
    <row r="291" spans="1:15" s="577" customFormat="1" ht="15.75" customHeight="1">
      <c r="A291" s="851"/>
      <c r="B291" s="576"/>
      <c r="C291" s="856"/>
      <c r="D291" s="857"/>
      <c r="E291" s="856"/>
      <c r="F291" s="576"/>
      <c r="G291" s="576"/>
      <c r="H291" s="576"/>
      <c r="I291" s="576"/>
      <c r="J291" s="576"/>
      <c r="K291" s="855"/>
      <c r="L291" s="855"/>
      <c r="M291" s="855"/>
      <c r="N291" s="855"/>
      <c r="O291" s="855"/>
    </row>
    <row r="292" spans="1:15" s="577" customFormat="1" ht="15.75" customHeight="1">
      <c r="A292" s="851"/>
      <c r="B292" s="576"/>
      <c r="C292" s="856"/>
      <c r="D292" s="857"/>
      <c r="E292" s="856"/>
      <c r="F292" s="576"/>
      <c r="G292" s="576"/>
      <c r="H292" s="576"/>
      <c r="I292" s="576"/>
      <c r="J292" s="576"/>
      <c r="K292" s="855"/>
      <c r="L292" s="855"/>
      <c r="M292" s="855"/>
      <c r="N292" s="855"/>
      <c r="O292" s="855"/>
    </row>
    <row r="293" spans="1:15" s="577" customFormat="1" ht="15.75" customHeight="1">
      <c r="A293" s="851"/>
      <c r="B293" s="576"/>
      <c r="C293" s="856"/>
      <c r="D293" s="857"/>
      <c r="E293" s="856"/>
      <c r="F293" s="576"/>
      <c r="G293" s="576"/>
      <c r="H293" s="576"/>
      <c r="I293" s="576"/>
      <c r="J293" s="576"/>
      <c r="K293" s="855"/>
      <c r="L293" s="855"/>
      <c r="M293" s="855"/>
      <c r="N293" s="855"/>
      <c r="O293" s="855"/>
    </row>
    <row r="294" spans="1:15" s="577" customFormat="1" ht="15.75" customHeight="1">
      <c r="A294" s="851"/>
      <c r="B294" s="576"/>
      <c r="C294" s="856"/>
      <c r="D294" s="857"/>
      <c r="E294" s="856"/>
      <c r="F294" s="576"/>
      <c r="G294" s="576"/>
      <c r="H294" s="576"/>
      <c r="I294" s="576"/>
      <c r="J294" s="576"/>
      <c r="K294" s="855"/>
      <c r="L294" s="855"/>
      <c r="M294" s="855"/>
      <c r="N294" s="855"/>
      <c r="O294" s="855"/>
    </row>
    <row r="295" spans="1:15" s="577" customFormat="1" ht="15.75" customHeight="1">
      <c r="A295" s="851"/>
      <c r="B295" s="576"/>
      <c r="C295" s="856"/>
      <c r="D295" s="857"/>
      <c r="E295" s="856"/>
      <c r="F295" s="576"/>
      <c r="G295" s="576"/>
      <c r="H295" s="576"/>
      <c r="I295" s="576"/>
      <c r="J295" s="576"/>
      <c r="K295" s="855"/>
      <c r="L295" s="855"/>
      <c r="M295" s="855"/>
      <c r="N295" s="855"/>
      <c r="O295" s="855"/>
    </row>
    <row r="296" spans="1:15" s="577" customFormat="1" ht="15.75" customHeight="1">
      <c r="A296" s="851"/>
      <c r="B296" s="576"/>
      <c r="C296" s="856"/>
      <c r="D296" s="857"/>
      <c r="E296" s="856"/>
      <c r="F296" s="576"/>
      <c r="G296" s="576"/>
      <c r="H296" s="576"/>
      <c r="I296" s="576"/>
      <c r="J296" s="576"/>
      <c r="K296" s="855"/>
      <c r="L296" s="855"/>
      <c r="M296" s="855"/>
      <c r="N296" s="855"/>
      <c r="O296" s="855"/>
    </row>
    <row r="297" spans="1:15" s="577" customFormat="1" ht="15.75" customHeight="1">
      <c r="A297" s="851"/>
      <c r="B297" s="576"/>
      <c r="C297" s="856"/>
      <c r="D297" s="857"/>
      <c r="E297" s="856"/>
      <c r="F297" s="576"/>
      <c r="G297" s="576"/>
      <c r="H297" s="576"/>
      <c r="I297" s="576"/>
      <c r="J297" s="576"/>
      <c r="K297" s="855"/>
      <c r="L297" s="855"/>
      <c r="M297" s="855"/>
      <c r="N297" s="855"/>
      <c r="O297" s="855"/>
    </row>
    <row r="298" spans="1:15" s="577" customFormat="1" ht="15.75" customHeight="1">
      <c r="A298" s="851"/>
      <c r="B298" s="576"/>
      <c r="C298" s="856"/>
      <c r="D298" s="857"/>
      <c r="E298" s="856"/>
      <c r="F298" s="576"/>
      <c r="G298" s="576"/>
      <c r="H298" s="576"/>
      <c r="I298" s="576"/>
      <c r="J298" s="576"/>
      <c r="K298" s="855"/>
      <c r="L298" s="855"/>
      <c r="M298" s="855"/>
      <c r="N298" s="855"/>
      <c r="O298" s="855"/>
    </row>
    <row r="299" spans="1:15" s="577" customFormat="1" ht="15.75" customHeight="1">
      <c r="A299" s="851"/>
      <c r="B299" s="576"/>
      <c r="C299" s="856"/>
      <c r="D299" s="857"/>
      <c r="E299" s="856"/>
      <c r="F299" s="576"/>
      <c r="G299" s="576"/>
      <c r="H299" s="576"/>
      <c r="I299" s="576"/>
      <c r="J299" s="576"/>
      <c r="K299" s="855"/>
      <c r="L299" s="855"/>
      <c r="M299" s="855"/>
      <c r="N299" s="855"/>
      <c r="O299" s="855"/>
    </row>
    <row r="300" spans="1:15" s="577" customFormat="1" ht="15.75" customHeight="1">
      <c r="A300" s="851"/>
      <c r="B300" s="576"/>
      <c r="C300" s="856"/>
      <c r="D300" s="857"/>
      <c r="E300" s="856"/>
      <c r="F300" s="576"/>
      <c r="G300" s="576"/>
      <c r="H300" s="576"/>
      <c r="I300" s="576"/>
      <c r="J300" s="576"/>
      <c r="K300" s="855"/>
      <c r="L300" s="855"/>
      <c r="M300" s="855"/>
      <c r="N300" s="855"/>
      <c r="O300" s="855"/>
    </row>
    <row r="301" spans="1:15" s="577" customFormat="1" ht="15.75" customHeight="1">
      <c r="A301" s="851"/>
      <c r="B301" s="576"/>
      <c r="C301" s="856"/>
      <c r="D301" s="857"/>
      <c r="E301" s="856"/>
      <c r="F301" s="576"/>
      <c r="G301" s="576"/>
      <c r="H301" s="576"/>
      <c r="I301" s="576"/>
      <c r="J301" s="576"/>
      <c r="K301" s="855"/>
      <c r="L301" s="855"/>
      <c r="M301" s="855"/>
      <c r="N301" s="855"/>
      <c r="O301" s="855"/>
    </row>
    <row r="302" spans="1:15" s="577" customFormat="1" ht="15.75" customHeight="1">
      <c r="A302" s="851"/>
      <c r="B302" s="576"/>
      <c r="C302" s="856"/>
      <c r="D302" s="857"/>
      <c r="E302" s="856"/>
      <c r="F302" s="576"/>
      <c r="G302" s="576"/>
      <c r="H302" s="576"/>
      <c r="I302" s="576"/>
      <c r="J302" s="576"/>
      <c r="K302" s="855"/>
      <c r="L302" s="855"/>
      <c r="M302" s="855"/>
      <c r="N302" s="855"/>
      <c r="O302" s="855"/>
    </row>
    <row r="303" spans="1:15" s="577" customFormat="1" ht="15.75" customHeight="1">
      <c r="A303" s="851"/>
      <c r="B303" s="576"/>
      <c r="C303" s="856"/>
      <c r="D303" s="857"/>
      <c r="E303" s="856"/>
      <c r="F303" s="576"/>
      <c r="G303" s="576"/>
      <c r="H303" s="576"/>
      <c r="I303" s="576"/>
      <c r="J303" s="576"/>
      <c r="K303" s="855"/>
      <c r="L303" s="855"/>
      <c r="M303" s="855"/>
      <c r="N303" s="855"/>
      <c r="O303" s="855"/>
    </row>
    <row r="304" spans="1:15" s="577" customFormat="1" ht="15.75" customHeight="1">
      <c r="A304" s="851"/>
      <c r="B304" s="576"/>
      <c r="C304" s="856"/>
      <c r="D304" s="857"/>
      <c r="E304" s="856"/>
      <c r="F304" s="576"/>
      <c r="G304" s="576"/>
      <c r="H304" s="576"/>
      <c r="I304" s="576"/>
      <c r="J304" s="576"/>
      <c r="K304" s="855"/>
      <c r="L304" s="855"/>
      <c r="M304" s="855"/>
      <c r="N304" s="855"/>
      <c r="O304" s="855"/>
    </row>
    <row r="305" spans="1:15" s="577" customFormat="1" ht="15.75" customHeight="1">
      <c r="A305" s="851"/>
      <c r="B305" s="576"/>
      <c r="C305" s="856"/>
      <c r="D305" s="857"/>
      <c r="E305" s="856"/>
      <c r="F305" s="576"/>
      <c r="G305" s="576"/>
      <c r="H305" s="576"/>
      <c r="I305" s="576"/>
      <c r="J305" s="576"/>
      <c r="K305" s="855"/>
      <c r="L305" s="855"/>
      <c r="M305" s="855"/>
      <c r="N305" s="855"/>
      <c r="O305" s="855"/>
    </row>
    <row r="306" spans="1:15" s="577" customFormat="1" ht="15.75" customHeight="1">
      <c r="A306" s="851"/>
      <c r="B306" s="576"/>
      <c r="C306" s="856"/>
      <c r="D306" s="857"/>
      <c r="E306" s="856"/>
      <c r="F306" s="576"/>
      <c r="G306" s="576"/>
      <c r="H306" s="576"/>
      <c r="I306" s="576"/>
      <c r="J306" s="576"/>
      <c r="K306" s="855"/>
      <c r="L306" s="855"/>
      <c r="M306" s="855"/>
      <c r="N306" s="855"/>
      <c r="O306" s="855"/>
    </row>
    <row r="307" spans="1:15" s="577" customFormat="1" ht="15.75" customHeight="1">
      <c r="A307" s="851"/>
      <c r="B307" s="576"/>
      <c r="C307" s="856"/>
      <c r="D307" s="857"/>
      <c r="E307" s="856"/>
      <c r="F307" s="576"/>
      <c r="G307" s="576"/>
      <c r="H307" s="576"/>
      <c r="I307" s="576"/>
      <c r="J307" s="576"/>
      <c r="K307" s="855"/>
      <c r="L307" s="855"/>
      <c r="M307" s="855"/>
      <c r="N307" s="855"/>
      <c r="O307" s="855"/>
    </row>
    <row r="308" spans="1:15" s="577" customFormat="1" ht="15.75" customHeight="1">
      <c r="A308" s="851"/>
      <c r="B308" s="576"/>
      <c r="C308" s="856"/>
      <c r="D308" s="857"/>
      <c r="E308" s="856"/>
      <c r="F308" s="576"/>
      <c r="G308" s="576"/>
      <c r="H308" s="576"/>
      <c r="I308" s="576"/>
      <c r="J308" s="576"/>
      <c r="K308" s="855"/>
      <c r="L308" s="855"/>
      <c r="M308" s="855"/>
      <c r="N308" s="855"/>
      <c r="O308" s="855"/>
    </row>
    <row r="309" spans="1:15" s="577" customFormat="1" ht="15.75" customHeight="1">
      <c r="A309" s="851"/>
      <c r="B309" s="576"/>
      <c r="C309" s="856"/>
      <c r="D309" s="857"/>
      <c r="E309" s="856"/>
      <c r="F309" s="576"/>
      <c r="G309" s="576"/>
      <c r="H309" s="576"/>
      <c r="I309" s="576"/>
      <c r="J309" s="576"/>
      <c r="K309" s="855"/>
      <c r="L309" s="855"/>
      <c r="M309" s="855"/>
      <c r="N309" s="855"/>
      <c r="O309" s="855"/>
    </row>
    <row r="310" spans="1:15" s="577" customFormat="1" ht="15.75" customHeight="1">
      <c r="A310" s="851"/>
      <c r="B310" s="576"/>
      <c r="C310" s="856"/>
      <c r="D310" s="857"/>
      <c r="E310" s="856"/>
      <c r="F310" s="576"/>
      <c r="G310" s="576"/>
      <c r="H310" s="576"/>
      <c r="I310" s="576"/>
      <c r="J310" s="576"/>
      <c r="K310" s="855"/>
      <c r="L310" s="855"/>
      <c r="M310" s="855"/>
      <c r="N310" s="855"/>
      <c r="O310" s="855"/>
    </row>
    <row r="311" spans="1:15" s="577" customFormat="1" ht="15.75" customHeight="1">
      <c r="A311" s="851"/>
      <c r="B311" s="576"/>
      <c r="C311" s="856"/>
      <c r="D311" s="857"/>
      <c r="E311" s="856"/>
      <c r="F311" s="576"/>
      <c r="G311" s="576"/>
      <c r="H311" s="576"/>
      <c r="I311" s="576"/>
      <c r="J311" s="576"/>
      <c r="K311" s="855"/>
      <c r="L311" s="855"/>
      <c r="M311" s="855"/>
      <c r="N311" s="855"/>
      <c r="O311" s="855"/>
    </row>
    <row r="312" spans="1:15" s="577" customFormat="1" ht="15.75" customHeight="1">
      <c r="A312" s="851"/>
      <c r="B312" s="576"/>
      <c r="C312" s="856"/>
      <c r="D312" s="857"/>
      <c r="E312" s="856"/>
      <c r="F312" s="576"/>
      <c r="G312" s="576"/>
      <c r="H312" s="576"/>
      <c r="I312" s="576"/>
      <c r="J312" s="576"/>
      <c r="K312" s="855"/>
      <c r="L312" s="855"/>
      <c r="M312" s="855"/>
      <c r="N312" s="855"/>
      <c r="O312" s="855"/>
    </row>
    <row r="313" spans="1:15" s="577" customFormat="1" ht="15.75" customHeight="1">
      <c r="A313" s="851"/>
      <c r="B313" s="576"/>
      <c r="C313" s="856"/>
      <c r="D313" s="857"/>
      <c r="E313" s="856"/>
      <c r="F313" s="576"/>
      <c r="G313" s="576"/>
      <c r="H313" s="576"/>
      <c r="I313" s="576"/>
      <c r="J313" s="576"/>
      <c r="K313" s="855"/>
      <c r="L313" s="855"/>
      <c r="M313" s="855"/>
      <c r="N313" s="855"/>
      <c r="O313" s="855"/>
    </row>
    <row r="314" spans="1:15" s="577" customFormat="1" ht="15.75" customHeight="1">
      <c r="A314" s="851"/>
      <c r="B314" s="576"/>
      <c r="C314" s="856"/>
      <c r="D314" s="857"/>
      <c r="E314" s="856"/>
      <c r="F314" s="576"/>
      <c r="G314" s="576"/>
      <c r="H314" s="576"/>
      <c r="I314" s="576"/>
      <c r="J314" s="576"/>
      <c r="K314" s="855"/>
      <c r="L314" s="855"/>
      <c r="M314" s="855"/>
      <c r="N314" s="855"/>
      <c r="O314" s="855"/>
    </row>
    <row r="315" spans="1:15" s="577" customFormat="1" ht="15.75" customHeight="1">
      <c r="A315" s="851"/>
      <c r="B315" s="576"/>
      <c r="C315" s="856"/>
      <c r="D315" s="857"/>
      <c r="E315" s="856"/>
      <c r="F315" s="576"/>
      <c r="G315" s="576"/>
      <c r="H315" s="576"/>
      <c r="I315" s="576"/>
      <c r="J315" s="576"/>
      <c r="K315" s="855"/>
      <c r="L315" s="855"/>
      <c r="M315" s="855"/>
      <c r="N315" s="855"/>
      <c r="O315" s="855"/>
    </row>
    <row r="316" spans="1:15" s="577" customFormat="1" ht="15.75" customHeight="1">
      <c r="A316" s="851"/>
      <c r="B316" s="576"/>
      <c r="C316" s="856"/>
      <c r="D316" s="857"/>
      <c r="E316" s="856"/>
      <c r="F316" s="576"/>
      <c r="G316" s="576"/>
      <c r="H316" s="576"/>
      <c r="I316" s="576"/>
      <c r="J316" s="576"/>
      <c r="K316" s="855"/>
      <c r="L316" s="855"/>
      <c r="M316" s="855"/>
      <c r="N316" s="855"/>
      <c r="O316" s="855"/>
    </row>
    <row r="317" spans="1:15" s="577" customFormat="1" ht="15.75" customHeight="1">
      <c r="A317" s="851"/>
      <c r="B317" s="576"/>
      <c r="C317" s="856"/>
      <c r="D317" s="857"/>
      <c r="E317" s="856"/>
      <c r="F317" s="576"/>
      <c r="G317" s="576"/>
      <c r="H317" s="576"/>
      <c r="I317" s="576"/>
      <c r="J317" s="576"/>
      <c r="K317" s="855"/>
      <c r="L317" s="855"/>
      <c r="M317" s="855"/>
      <c r="N317" s="855"/>
      <c r="O317" s="855"/>
    </row>
    <row r="318" spans="1:15" s="577" customFormat="1" ht="15.75" customHeight="1">
      <c r="A318" s="851"/>
      <c r="B318" s="576"/>
      <c r="C318" s="856"/>
      <c r="D318" s="857"/>
      <c r="E318" s="856"/>
      <c r="F318" s="576"/>
      <c r="G318" s="576"/>
      <c r="H318" s="576"/>
      <c r="I318" s="576"/>
      <c r="J318" s="576"/>
      <c r="K318" s="855"/>
      <c r="L318" s="855"/>
      <c r="M318" s="855"/>
      <c r="N318" s="855"/>
      <c r="O318" s="855"/>
    </row>
    <row r="319" spans="1:15" s="577" customFormat="1" ht="15.75" customHeight="1">
      <c r="A319" s="851"/>
      <c r="B319" s="576"/>
      <c r="C319" s="856"/>
      <c r="D319" s="857"/>
      <c r="E319" s="856"/>
      <c r="F319" s="576"/>
      <c r="G319" s="576"/>
      <c r="H319" s="576"/>
      <c r="I319" s="576"/>
      <c r="J319" s="576"/>
      <c r="K319" s="855"/>
      <c r="L319" s="855"/>
      <c r="M319" s="855"/>
      <c r="N319" s="855"/>
      <c r="O319" s="855"/>
    </row>
    <row r="320" spans="1:15" s="577" customFormat="1" ht="15.75" customHeight="1">
      <c r="A320" s="851"/>
      <c r="B320" s="576"/>
      <c r="C320" s="856"/>
      <c r="D320" s="857"/>
      <c r="E320" s="856"/>
      <c r="F320" s="576"/>
      <c r="G320" s="576"/>
      <c r="H320" s="576"/>
      <c r="I320" s="576"/>
      <c r="J320" s="576"/>
      <c r="K320" s="855"/>
      <c r="L320" s="855"/>
      <c r="M320" s="855"/>
      <c r="N320" s="855"/>
      <c r="O320" s="855"/>
    </row>
    <row r="321" spans="1:15" s="577" customFormat="1" ht="15.75" customHeight="1">
      <c r="A321" s="851"/>
      <c r="B321" s="576"/>
      <c r="C321" s="856"/>
      <c r="D321" s="857"/>
      <c r="E321" s="856"/>
      <c r="F321" s="576"/>
      <c r="G321" s="576"/>
      <c r="H321" s="576"/>
      <c r="I321" s="576"/>
      <c r="J321" s="576"/>
      <c r="K321" s="855"/>
      <c r="L321" s="855"/>
      <c r="M321" s="855"/>
      <c r="N321" s="855"/>
      <c r="O321" s="855"/>
    </row>
    <row r="322" spans="1:15" s="577" customFormat="1" ht="15.75" customHeight="1">
      <c r="A322" s="851"/>
      <c r="B322" s="576"/>
      <c r="C322" s="856"/>
      <c r="D322" s="857"/>
      <c r="E322" s="856"/>
      <c r="F322" s="576"/>
      <c r="G322" s="576"/>
      <c r="H322" s="576"/>
      <c r="I322" s="576"/>
      <c r="J322" s="576"/>
      <c r="K322" s="855"/>
      <c r="L322" s="855"/>
      <c r="M322" s="855"/>
      <c r="N322" s="855"/>
      <c r="O322" s="855"/>
    </row>
    <row r="323" spans="1:15" s="577" customFormat="1" ht="15.75" customHeight="1">
      <c r="A323" s="851"/>
      <c r="B323" s="576"/>
      <c r="C323" s="856"/>
      <c r="D323" s="857"/>
      <c r="E323" s="856"/>
      <c r="F323" s="576"/>
      <c r="G323" s="576"/>
      <c r="H323" s="576"/>
      <c r="I323" s="576"/>
      <c r="J323" s="576"/>
      <c r="K323" s="855"/>
      <c r="L323" s="855"/>
      <c r="M323" s="855"/>
      <c r="N323" s="855"/>
      <c r="O323" s="855"/>
    </row>
    <row r="324" spans="1:15" s="577" customFormat="1" ht="15.75" customHeight="1">
      <c r="A324" s="851"/>
      <c r="B324" s="576"/>
      <c r="C324" s="856"/>
      <c r="D324" s="857"/>
      <c r="E324" s="856"/>
      <c r="F324" s="576"/>
      <c r="G324" s="576"/>
      <c r="H324" s="576"/>
      <c r="I324" s="576"/>
      <c r="J324" s="576"/>
      <c r="K324" s="855"/>
      <c r="L324" s="855"/>
      <c r="M324" s="855"/>
      <c r="N324" s="855"/>
      <c r="O324" s="855"/>
    </row>
    <row r="325" spans="1:15" s="577" customFormat="1" ht="15.75" customHeight="1">
      <c r="A325" s="851"/>
      <c r="B325" s="576"/>
      <c r="C325" s="856"/>
      <c r="D325" s="857"/>
      <c r="E325" s="856"/>
      <c r="F325" s="576"/>
      <c r="G325" s="576"/>
      <c r="H325" s="576"/>
      <c r="I325" s="576"/>
      <c r="J325" s="576"/>
      <c r="K325" s="855"/>
      <c r="L325" s="855"/>
      <c r="M325" s="855"/>
      <c r="N325" s="855"/>
      <c r="O325" s="855"/>
    </row>
    <row r="326" spans="1:15" s="577" customFormat="1" ht="15.75" customHeight="1">
      <c r="A326" s="851"/>
      <c r="B326" s="576"/>
      <c r="C326" s="856"/>
      <c r="D326" s="857"/>
      <c r="E326" s="856"/>
      <c r="F326" s="576"/>
      <c r="G326" s="576"/>
      <c r="H326" s="576"/>
      <c r="I326" s="576"/>
      <c r="J326" s="576"/>
      <c r="K326" s="855"/>
      <c r="L326" s="855"/>
      <c r="M326" s="855"/>
      <c r="N326" s="855"/>
      <c r="O326" s="855"/>
    </row>
    <row r="327" spans="1:15" s="577" customFormat="1" ht="15.75" customHeight="1">
      <c r="A327" s="851"/>
      <c r="B327" s="576"/>
      <c r="C327" s="856"/>
      <c r="D327" s="857"/>
      <c r="E327" s="856"/>
      <c r="F327" s="576"/>
      <c r="G327" s="576"/>
      <c r="H327" s="576"/>
      <c r="I327" s="576"/>
      <c r="J327" s="576"/>
      <c r="K327" s="855"/>
      <c r="L327" s="855"/>
      <c r="M327" s="855"/>
      <c r="N327" s="855"/>
      <c r="O327" s="855"/>
    </row>
    <row r="328" spans="1:15" s="577" customFormat="1" ht="15.75" customHeight="1">
      <c r="A328" s="851"/>
      <c r="B328" s="576"/>
      <c r="C328" s="856"/>
      <c r="D328" s="857"/>
      <c r="E328" s="856"/>
      <c r="F328" s="576"/>
      <c r="G328" s="576"/>
      <c r="H328" s="576"/>
      <c r="I328" s="576"/>
      <c r="J328" s="576"/>
      <c r="K328" s="855"/>
      <c r="L328" s="855"/>
      <c r="M328" s="855"/>
      <c r="N328" s="855"/>
      <c r="O328" s="855"/>
    </row>
    <row r="329" spans="1:15" s="577" customFormat="1" ht="15.75" customHeight="1">
      <c r="A329" s="851"/>
      <c r="B329" s="576"/>
      <c r="C329" s="856"/>
      <c r="D329" s="857"/>
      <c r="E329" s="856"/>
      <c r="F329" s="576"/>
      <c r="G329" s="576"/>
      <c r="H329" s="576"/>
      <c r="I329" s="576"/>
      <c r="J329" s="576"/>
      <c r="K329" s="855"/>
      <c r="L329" s="855"/>
      <c r="M329" s="855"/>
      <c r="N329" s="855"/>
      <c r="O329" s="855"/>
    </row>
    <row r="330" spans="1:15" s="577" customFormat="1" ht="15.75" customHeight="1">
      <c r="A330" s="851"/>
      <c r="B330" s="576"/>
      <c r="C330" s="856"/>
      <c r="D330" s="857"/>
      <c r="E330" s="856"/>
      <c r="F330" s="576"/>
      <c r="G330" s="576"/>
      <c r="H330" s="576"/>
      <c r="I330" s="576"/>
      <c r="J330" s="576"/>
      <c r="K330" s="855"/>
      <c r="L330" s="855"/>
      <c r="M330" s="855"/>
      <c r="N330" s="855"/>
      <c r="O330" s="855"/>
    </row>
    <row r="331" spans="1:15" s="577" customFormat="1" ht="15.75" customHeight="1">
      <c r="A331" s="851"/>
      <c r="B331" s="576"/>
      <c r="C331" s="856"/>
      <c r="D331" s="857"/>
      <c r="E331" s="856"/>
      <c r="F331" s="576"/>
      <c r="G331" s="576"/>
      <c r="H331" s="576"/>
      <c r="I331" s="576"/>
      <c r="J331" s="576"/>
      <c r="K331" s="855"/>
      <c r="L331" s="855"/>
      <c r="M331" s="855"/>
      <c r="N331" s="855"/>
      <c r="O331" s="855"/>
    </row>
    <row r="332" spans="1:15" s="577" customFormat="1" ht="15.75" customHeight="1">
      <c r="A332" s="851"/>
      <c r="B332" s="576"/>
      <c r="C332" s="856"/>
      <c r="D332" s="857"/>
      <c r="E332" s="856"/>
      <c r="F332" s="576"/>
      <c r="G332" s="576"/>
      <c r="H332" s="576"/>
      <c r="I332" s="576"/>
      <c r="J332" s="576"/>
      <c r="K332" s="855"/>
      <c r="L332" s="855"/>
      <c r="M332" s="855"/>
      <c r="N332" s="855"/>
      <c r="O332" s="855"/>
    </row>
    <row r="333" spans="1:15" s="577" customFormat="1" ht="15.75" customHeight="1">
      <c r="A333" s="851"/>
      <c r="B333" s="576"/>
      <c r="C333" s="856"/>
      <c r="D333" s="857"/>
      <c r="E333" s="856"/>
      <c r="F333" s="576"/>
      <c r="G333" s="576"/>
      <c r="H333" s="576"/>
      <c r="I333" s="576"/>
      <c r="J333" s="576"/>
      <c r="K333" s="855"/>
      <c r="L333" s="855"/>
      <c r="M333" s="855"/>
      <c r="N333" s="855"/>
      <c r="O333" s="855"/>
    </row>
    <row r="334" spans="1:15" s="577" customFormat="1" ht="15.75" customHeight="1">
      <c r="A334" s="851"/>
      <c r="B334" s="576"/>
      <c r="C334" s="856"/>
      <c r="D334" s="857"/>
      <c r="E334" s="856"/>
      <c r="F334" s="576"/>
      <c r="G334" s="576"/>
      <c r="H334" s="576"/>
      <c r="I334" s="576"/>
      <c r="J334" s="576"/>
      <c r="K334" s="855"/>
      <c r="L334" s="855"/>
      <c r="M334" s="855"/>
      <c r="N334" s="855"/>
      <c r="O334" s="855"/>
    </row>
    <row r="335" spans="1:15" s="577" customFormat="1" ht="15.75" customHeight="1">
      <c r="A335" s="851"/>
      <c r="B335" s="576"/>
      <c r="C335" s="856"/>
      <c r="D335" s="857"/>
      <c r="E335" s="856"/>
      <c r="F335" s="576"/>
      <c r="G335" s="576"/>
      <c r="H335" s="576"/>
      <c r="I335" s="576"/>
      <c r="J335" s="576"/>
      <c r="K335" s="855"/>
      <c r="L335" s="855"/>
      <c r="M335" s="855"/>
      <c r="N335" s="855"/>
      <c r="O335" s="855"/>
    </row>
    <row r="336" spans="1:15" s="577" customFormat="1" ht="15.75" customHeight="1">
      <c r="A336" s="851"/>
      <c r="B336" s="576"/>
      <c r="C336" s="856"/>
      <c r="D336" s="857"/>
      <c r="E336" s="856"/>
      <c r="F336" s="576"/>
      <c r="G336" s="576"/>
      <c r="H336" s="576"/>
      <c r="I336" s="576"/>
      <c r="J336" s="576"/>
      <c r="K336" s="855"/>
      <c r="L336" s="855"/>
      <c r="M336" s="855"/>
      <c r="N336" s="855"/>
      <c r="O336" s="855"/>
    </row>
    <row r="337" spans="1:15" s="577" customFormat="1" ht="15.75" customHeight="1">
      <c r="A337" s="851"/>
      <c r="B337" s="576"/>
      <c r="C337" s="856"/>
      <c r="D337" s="857"/>
      <c r="E337" s="856"/>
      <c r="F337" s="576"/>
      <c r="G337" s="576"/>
      <c r="H337" s="576"/>
      <c r="I337" s="576"/>
      <c r="J337" s="576"/>
      <c r="K337" s="855"/>
      <c r="L337" s="855"/>
      <c r="M337" s="855"/>
      <c r="N337" s="855"/>
      <c r="O337" s="855"/>
    </row>
    <row r="338" spans="1:15" s="577" customFormat="1" ht="15.75" customHeight="1">
      <c r="A338" s="851"/>
      <c r="B338" s="576"/>
      <c r="C338" s="856"/>
      <c r="D338" s="857"/>
      <c r="E338" s="856"/>
      <c r="F338" s="576"/>
      <c r="G338" s="576"/>
      <c r="H338" s="576"/>
      <c r="I338" s="576"/>
      <c r="J338" s="576"/>
      <c r="K338" s="855"/>
      <c r="L338" s="855"/>
      <c r="M338" s="855"/>
      <c r="N338" s="855"/>
      <c r="O338" s="855"/>
    </row>
    <row r="339" spans="1:15" s="577" customFormat="1" ht="15.75" customHeight="1">
      <c r="A339" s="851"/>
      <c r="B339" s="576"/>
      <c r="C339" s="856"/>
      <c r="D339" s="857"/>
      <c r="E339" s="856"/>
      <c r="F339" s="576"/>
      <c r="G339" s="576"/>
      <c r="H339" s="576"/>
      <c r="I339" s="576"/>
      <c r="J339" s="576"/>
      <c r="K339" s="855"/>
      <c r="L339" s="855"/>
      <c r="M339" s="855"/>
      <c r="N339" s="855"/>
      <c r="O339" s="855"/>
    </row>
    <row r="340" spans="1:15" s="577" customFormat="1" ht="15.75" customHeight="1">
      <c r="A340" s="851"/>
      <c r="B340" s="576"/>
      <c r="C340" s="856"/>
      <c r="D340" s="857"/>
      <c r="E340" s="856"/>
      <c r="F340" s="576"/>
      <c r="G340" s="576"/>
      <c r="H340" s="576"/>
      <c r="I340" s="576"/>
      <c r="J340" s="576"/>
      <c r="K340" s="855"/>
      <c r="L340" s="855"/>
      <c r="M340" s="855"/>
      <c r="N340" s="855"/>
      <c r="O340" s="855"/>
    </row>
    <row r="341" spans="1:15" s="577" customFormat="1" ht="15.75" customHeight="1">
      <c r="A341" s="851"/>
      <c r="B341" s="576"/>
      <c r="C341" s="856"/>
      <c r="D341" s="857"/>
      <c r="E341" s="856"/>
      <c r="F341" s="576"/>
      <c r="G341" s="576"/>
      <c r="H341" s="576"/>
      <c r="I341" s="576"/>
      <c r="J341" s="576"/>
      <c r="K341" s="855"/>
      <c r="L341" s="855"/>
      <c r="M341" s="855"/>
      <c r="N341" s="855"/>
      <c r="O341" s="855"/>
    </row>
    <row r="342" spans="1:15" s="577" customFormat="1" ht="15.75" customHeight="1">
      <c r="A342" s="851"/>
      <c r="B342" s="576"/>
      <c r="C342" s="856"/>
      <c r="D342" s="857"/>
      <c r="E342" s="856"/>
      <c r="F342" s="576"/>
      <c r="G342" s="576"/>
      <c r="H342" s="576"/>
      <c r="I342" s="576"/>
      <c r="J342" s="576"/>
      <c r="K342" s="855"/>
      <c r="L342" s="855"/>
      <c r="M342" s="855"/>
      <c r="N342" s="855"/>
      <c r="O342" s="855"/>
    </row>
    <row r="343" spans="1:15" s="577" customFormat="1" ht="15.75" customHeight="1">
      <c r="A343" s="851"/>
      <c r="B343" s="576"/>
      <c r="C343" s="856"/>
      <c r="D343" s="857"/>
      <c r="E343" s="856"/>
      <c r="F343" s="576"/>
      <c r="G343" s="576"/>
      <c r="H343" s="576"/>
      <c r="I343" s="576"/>
      <c r="J343" s="576"/>
      <c r="K343" s="855"/>
      <c r="L343" s="855"/>
      <c r="M343" s="855"/>
      <c r="N343" s="855"/>
      <c r="O343" s="855"/>
    </row>
    <row r="344" spans="1:15" s="577" customFormat="1" ht="15.75" customHeight="1">
      <c r="A344" s="851"/>
      <c r="B344" s="576"/>
      <c r="C344" s="856"/>
      <c r="D344" s="857"/>
      <c r="E344" s="856"/>
      <c r="F344" s="576"/>
      <c r="G344" s="576"/>
      <c r="H344" s="576"/>
      <c r="I344" s="576"/>
      <c r="J344" s="576"/>
      <c r="K344" s="855"/>
      <c r="L344" s="855"/>
      <c r="M344" s="855"/>
      <c r="N344" s="855"/>
      <c r="O344" s="855"/>
    </row>
    <row r="345" spans="1:15" s="577" customFormat="1" ht="15.75" customHeight="1">
      <c r="A345" s="851"/>
      <c r="B345" s="576"/>
      <c r="C345" s="856"/>
      <c r="D345" s="857"/>
      <c r="E345" s="856"/>
      <c r="F345" s="576"/>
      <c r="G345" s="576"/>
      <c r="H345" s="576"/>
      <c r="I345" s="576"/>
      <c r="J345" s="576"/>
      <c r="K345" s="855"/>
      <c r="L345" s="855"/>
      <c r="M345" s="855"/>
      <c r="N345" s="855"/>
      <c r="O345" s="855"/>
    </row>
    <row r="346" spans="1:15" s="577" customFormat="1" ht="15.75" customHeight="1">
      <c r="A346" s="851"/>
      <c r="B346" s="576"/>
      <c r="C346" s="856"/>
      <c r="D346" s="857"/>
      <c r="E346" s="856"/>
      <c r="F346" s="576"/>
      <c r="G346" s="576"/>
      <c r="H346" s="576"/>
      <c r="I346" s="576"/>
      <c r="J346" s="576"/>
      <c r="K346" s="855"/>
      <c r="L346" s="855"/>
      <c r="M346" s="855"/>
      <c r="N346" s="855"/>
      <c r="O346" s="855"/>
    </row>
    <row r="347" spans="1:15" s="577" customFormat="1" ht="15.75" customHeight="1">
      <c r="A347" s="851"/>
      <c r="B347" s="576"/>
      <c r="C347" s="856"/>
      <c r="D347" s="857"/>
      <c r="E347" s="856"/>
      <c r="F347" s="576"/>
      <c r="G347" s="576"/>
      <c r="H347" s="576"/>
      <c r="I347" s="576"/>
      <c r="J347" s="576"/>
      <c r="K347" s="855"/>
      <c r="L347" s="855"/>
      <c r="M347" s="855"/>
      <c r="N347" s="855"/>
      <c r="O347" s="855"/>
    </row>
    <row r="348" spans="1:15" s="577" customFormat="1" ht="15.75" customHeight="1">
      <c r="A348" s="851"/>
      <c r="B348" s="576"/>
      <c r="C348" s="856"/>
      <c r="D348" s="857"/>
      <c r="E348" s="856"/>
      <c r="F348" s="576"/>
      <c r="G348" s="576"/>
      <c r="H348" s="576"/>
      <c r="I348" s="576"/>
      <c r="J348" s="576"/>
      <c r="K348" s="855"/>
      <c r="L348" s="855"/>
      <c r="M348" s="855"/>
      <c r="N348" s="855"/>
      <c r="O348" s="855"/>
    </row>
    <row r="349" spans="1:15" s="577" customFormat="1" ht="15.75" customHeight="1">
      <c r="A349" s="851"/>
      <c r="B349" s="576"/>
      <c r="C349" s="856"/>
      <c r="D349" s="857"/>
      <c r="E349" s="856"/>
      <c r="F349" s="576"/>
      <c r="G349" s="576"/>
      <c r="H349" s="576"/>
      <c r="I349" s="576"/>
      <c r="J349" s="576"/>
      <c r="K349" s="855"/>
      <c r="L349" s="855"/>
      <c r="M349" s="855"/>
      <c r="N349" s="855"/>
      <c r="O349" s="855"/>
    </row>
    <row r="350" spans="1:15" s="577" customFormat="1" ht="15.75" customHeight="1">
      <c r="A350" s="851"/>
      <c r="B350" s="576"/>
      <c r="C350" s="856"/>
      <c r="D350" s="857"/>
      <c r="E350" s="856"/>
      <c r="F350" s="576"/>
      <c r="G350" s="576"/>
      <c r="H350" s="576"/>
      <c r="I350" s="576"/>
      <c r="J350" s="576"/>
      <c r="K350" s="855"/>
      <c r="L350" s="855"/>
      <c r="M350" s="855"/>
      <c r="N350" s="855"/>
      <c r="O350" s="855"/>
    </row>
    <row r="351" spans="1:15" s="577" customFormat="1" ht="15.75" customHeight="1">
      <c r="A351" s="851"/>
      <c r="B351" s="576"/>
      <c r="C351" s="856"/>
      <c r="D351" s="857"/>
      <c r="E351" s="856"/>
      <c r="F351" s="576"/>
      <c r="G351" s="576"/>
      <c r="H351" s="576"/>
      <c r="I351" s="576"/>
      <c r="J351" s="576"/>
      <c r="K351" s="855"/>
      <c r="L351" s="855"/>
      <c r="M351" s="855"/>
      <c r="N351" s="855"/>
      <c r="O351" s="855"/>
    </row>
    <row r="352" spans="1:15" s="577" customFormat="1" ht="15.75" customHeight="1">
      <c r="A352" s="851"/>
      <c r="B352" s="576"/>
      <c r="C352" s="856"/>
      <c r="D352" s="857"/>
      <c r="E352" s="856"/>
      <c r="F352" s="576"/>
      <c r="G352" s="576"/>
      <c r="H352" s="576"/>
      <c r="I352" s="576"/>
      <c r="J352" s="576"/>
      <c r="K352" s="855"/>
      <c r="L352" s="855"/>
      <c r="M352" s="855"/>
      <c r="N352" s="855"/>
      <c r="O352" s="855"/>
    </row>
    <row r="353" spans="1:15" s="577" customFormat="1" ht="15.75" customHeight="1">
      <c r="A353" s="851"/>
      <c r="B353" s="576"/>
      <c r="C353" s="856"/>
      <c r="D353" s="857"/>
      <c r="E353" s="856"/>
      <c r="F353" s="576"/>
      <c r="G353" s="576"/>
      <c r="H353" s="576"/>
      <c r="I353" s="576"/>
      <c r="J353" s="576"/>
      <c r="K353" s="855"/>
      <c r="L353" s="855"/>
      <c r="M353" s="855"/>
      <c r="N353" s="855"/>
      <c r="O353" s="855"/>
    </row>
    <row r="354" spans="1:15" s="577" customFormat="1" ht="15.75" customHeight="1">
      <c r="A354" s="851"/>
      <c r="B354" s="576"/>
      <c r="C354" s="856"/>
      <c r="D354" s="857"/>
      <c r="E354" s="856"/>
      <c r="F354" s="576"/>
      <c r="G354" s="576"/>
      <c r="H354" s="576"/>
      <c r="I354" s="576"/>
      <c r="J354" s="576"/>
      <c r="K354" s="855"/>
      <c r="L354" s="855"/>
      <c r="M354" s="855"/>
      <c r="N354" s="855"/>
      <c r="O354" s="855"/>
    </row>
    <row r="355" spans="1:15" s="577" customFormat="1" ht="15.75" customHeight="1">
      <c r="A355" s="575"/>
      <c r="B355" s="575"/>
      <c r="C355" s="859"/>
      <c r="D355" s="580"/>
      <c r="E355" s="859"/>
      <c r="F355" s="575"/>
      <c r="G355" s="575"/>
      <c r="H355" s="575"/>
      <c r="I355" s="575"/>
      <c r="J355" s="575"/>
      <c r="K355" s="575"/>
      <c r="L355" s="575"/>
      <c r="M355" s="575"/>
      <c r="N355" s="575"/>
      <c r="O355" s="575"/>
    </row>
    <row r="356" spans="1:15" s="577" customFormat="1" ht="15.75" customHeight="1">
      <c r="A356" s="575"/>
      <c r="B356" s="575"/>
      <c r="C356" s="859"/>
      <c r="D356" s="580"/>
      <c r="E356" s="859"/>
      <c r="F356" s="575"/>
      <c r="G356" s="575"/>
      <c r="H356" s="575"/>
      <c r="I356" s="575"/>
      <c r="J356" s="575"/>
      <c r="K356" s="575"/>
      <c r="L356" s="575"/>
      <c r="M356" s="575"/>
      <c r="N356" s="575"/>
      <c r="O356" s="575"/>
    </row>
    <row r="357" spans="1:15" s="577" customFormat="1" ht="15.75" customHeight="1">
      <c r="A357" s="575"/>
      <c r="B357" s="575"/>
      <c r="C357" s="859"/>
      <c r="D357" s="580"/>
      <c r="E357" s="859"/>
      <c r="F357" s="575"/>
      <c r="G357" s="575"/>
      <c r="H357" s="575"/>
      <c r="I357" s="575"/>
      <c r="J357" s="575"/>
      <c r="K357" s="575"/>
      <c r="L357" s="575"/>
      <c r="M357" s="575"/>
      <c r="N357" s="575"/>
      <c r="O357" s="575"/>
    </row>
    <row r="358" spans="1:15" s="577" customFormat="1" ht="15.75" customHeight="1">
      <c r="A358" s="575"/>
      <c r="B358" s="575"/>
      <c r="C358" s="859"/>
      <c r="D358" s="580"/>
      <c r="E358" s="859"/>
      <c r="F358" s="575"/>
      <c r="G358" s="575"/>
      <c r="H358" s="575"/>
      <c r="I358" s="575"/>
      <c r="J358" s="575"/>
      <c r="K358" s="575"/>
      <c r="L358" s="575"/>
      <c r="M358" s="575"/>
      <c r="N358" s="575"/>
      <c r="O358" s="575"/>
    </row>
    <row r="359" spans="1:15" s="577" customFormat="1" ht="15.75" customHeight="1">
      <c r="A359" s="575"/>
      <c r="B359" s="575"/>
      <c r="C359" s="859"/>
      <c r="D359" s="580"/>
      <c r="E359" s="859"/>
      <c r="F359" s="575"/>
      <c r="G359" s="575"/>
      <c r="H359" s="575"/>
      <c r="I359" s="575"/>
      <c r="J359" s="575"/>
      <c r="K359" s="575"/>
      <c r="L359" s="575"/>
      <c r="M359" s="575"/>
      <c r="N359" s="575"/>
      <c r="O359" s="575"/>
    </row>
    <row r="360" spans="1:15" s="577" customFormat="1" ht="15.75" customHeight="1">
      <c r="A360" s="575"/>
      <c r="B360" s="575"/>
      <c r="C360" s="859"/>
      <c r="D360" s="580"/>
      <c r="E360" s="859"/>
      <c r="F360" s="575"/>
      <c r="G360" s="575"/>
      <c r="H360" s="575"/>
      <c r="I360" s="575"/>
      <c r="J360" s="575"/>
      <c r="K360" s="575"/>
      <c r="L360" s="575"/>
      <c r="M360" s="575"/>
      <c r="N360" s="575"/>
      <c r="O360" s="575"/>
    </row>
    <row r="361" spans="1:15" s="577" customFormat="1" ht="15.75" customHeight="1">
      <c r="A361" s="575"/>
      <c r="B361" s="575"/>
      <c r="C361" s="859"/>
      <c r="D361" s="580"/>
      <c r="E361" s="859"/>
      <c r="F361" s="575"/>
      <c r="G361" s="575"/>
      <c r="H361" s="575"/>
      <c r="I361" s="575"/>
      <c r="J361" s="575"/>
      <c r="K361" s="575"/>
      <c r="L361" s="575"/>
      <c r="M361" s="575"/>
      <c r="N361" s="575"/>
      <c r="O361" s="575"/>
    </row>
    <row r="362" spans="1:15" s="577" customFormat="1" ht="15.75" customHeight="1">
      <c r="A362" s="575"/>
      <c r="B362" s="575"/>
      <c r="C362" s="859"/>
      <c r="D362" s="580"/>
      <c r="E362" s="859"/>
      <c r="F362" s="575"/>
      <c r="G362" s="575"/>
      <c r="H362" s="575"/>
      <c r="I362" s="575"/>
      <c r="J362" s="575"/>
      <c r="K362" s="575"/>
      <c r="L362" s="575"/>
      <c r="M362" s="575"/>
      <c r="N362" s="575"/>
      <c r="O362" s="575"/>
    </row>
    <row r="363" spans="1:15" s="577" customFormat="1" ht="15.75" customHeight="1">
      <c r="A363" s="575"/>
      <c r="B363" s="575"/>
      <c r="C363" s="859"/>
      <c r="D363" s="580"/>
      <c r="E363" s="859"/>
      <c r="F363" s="575"/>
      <c r="G363" s="575"/>
      <c r="H363" s="575"/>
      <c r="I363" s="575"/>
      <c r="J363" s="575"/>
      <c r="K363" s="575"/>
      <c r="L363" s="575"/>
      <c r="M363" s="575"/>
      <c r="N363" s="575"/>
      <c r="O363" s="575"/>
    </row>
    <row r="364" spans="1:15" s="577" customFormat="1" ht="15.75" customHeight="1">
      <c r="A364" s="575"/>
      <c r="B364" s="575"/>
      <c r="C364" s="859"/>
      <c r="D364" s="580"/>
      <c r="E364" s="859"/>
      <c r="F364" s="575"/>
      <c r="G364" s="575"/>
      <c r="H364" s="575"/>
      <c r="I364" s="575"/>
      <c r="J364" s="575"/>
      <c r="K364" s="575"/>
      <c r="L364" s="575"/>
      <c r="M364" s="575"/>
      <c r="N364" s="575"/>
      <c r="O364" s="575"/>
    </row>
    <row r="365" spans="1:15" s="577" customFormat="1" ht="15.75" customHeight="1">
      <c r="A365" s="575"/>
      <c r="B365" s="575"/>
      <c r="C365" s="859"/>
      <c r="D365" s="580"/>
      <c r="E365" s="859"/>
      <c r="F365" s="575"/>
      <c r="G365" s="575"/>
      <c r="H365" s="575"/>
      <c r="I365" s="575"/>
      <c r="J365" s="575"/>
      <c r="K365" s="575"/>
      <c r="L365" s="575"/>
      <c r="M365" s="575"/>
      <c r="N365" s="575"/>
      <c r="O365" s="575"/>
    </row>
    <row r="366" spans="1:15" s="577" customFormat="1" ht="15.75" customHeight="1">
      <c r="A366" s="575"/>
      <c r="B366" s="575"/>
      <c r="C366" s="859"/>
      <c r="D366" s="580"/>
      <c r="E366" s="859"/>
      <c r="F366" s="575"/>
      <c r="G366" s="575"/>
      <c r="H366" s="575"/>
      <c r="I366" s="575"/>
      <c r="J366" s="575"/>
      <c r="K366" s="575"/>
      <c r="L366" s="575"/>
      <c r="M366" s="575"/>
      <c r="N366" s="575"/>
      <c r="O366" s="575"/>
    </row>
    <row r="367" spans="1:15" s="577" customFormat="1" ht="15.75" customHeight="1">
      <c r="A367" s="575"/>
      <c r="B367" s="575"/>
      <c r="C367" s="859"/>
      <c r="D367" s="580"/>
      <c r="E367" s="859"/>
      <c r="F367" s="575"/>
      <c r="G367" s="575"/>
      <c r="H367" s="575"/>
      <c r="I367" s="575"/>
      <c r="J367" s="575"/>
      <c r="K367" s="575"/>
      <c r="L367" s="575"/>
      <c r="M367" s="575"/>
      <c r="N367" s="575"/>
      <c r="O367" s="575"/>
    </row>
    <row r="368" spans="1:15" s="577" customFormat="1" ht="15.75" customHeight="1">
      <c r="A368" s="575"/>
      <c r="B368" s="575"/>
      <c r="C368" s="859"/>
      <c r="D368" s="580"/>
      <c r="E368" s="859"/>
      <c r="F368" s="575"/>
      <c r="G368" s="575"/>
      <c r="H368" s="575"/>
      <c r="I368" s="575"/>
      <c r="J368" s="575"/>
      <c r="K368" s="575"/>
      <c r="L368" s="575"/>
      <c r="M368" s="575"/>
      <c r="N368" s="575"/>
      <c r="O368" s="575"/>
    </row>
    <row r="369" spans="1:15" s="577" customFormat="1" ht="15.75" customHeight="1">
      <c r="A369" s="575"/>
      <c r="B369" s="575"/>
      <c r="C369" s="859"/>
      <c r="D369" s="580"/>
      <c r="E369" s="859"/>
      <c r="F369" s="575"/>
      <c r="G369" s="575"/>
      <c r="H369" s="575"/>
      <c r="I369" s="575"/>
      <c r="J369" s="575"/>
      <c r="K369" s="575"/>
      <c r="L369" s="575"/>
      <c r="M369" s="575"/>
      <c r="N369" s="575"/>
      <c r="O369" s="575"/>
    </row>
    <row r="370" spans="1:15" s="577" customFormat="1" ht="15.75" customHeight="1">
      <c r="A370" s="575"/>
      <c r="B370" s="575"/>
      <c r="C370" s="859"/>
      <c r="D370" s="580"/>
      <c r="E370" s="859"/>
      <c r="F370" s="575"/>
      <c r="G370" s="575"/>
      <c r="H370" s="575"/>
      <c r="I370" s="575"/>
      <c r="J370" s="575"/>
      <c r="K370" s="575"/>
      <c r="L370" s="575"/>
      <c r="M370" s="575"/>
      <c r="N370" s="575"/>
      <c r="O370" s="575"/>
    </row>
    <row r="371" spans="1:15" s="577" customFormat="1" ht="15.75" customHeight="1">
      <c r="A371" s="575"/>
      <c r="B371" s="575"/>
      <c r="C371" s="859"/>
      <c r="D371" s="580"/>
      <c r="E371" s="859"/>
      <c r="F371" s="575"/>
      <c r="G371" s="575"/>
      <c r="H371" s="575"/>
      <c r="I371" s="575"/>
      <c r="J371" s="575"/>
      <c r="K371" s="575"/>
      <c r="L371" s="575"/>
      <c r="M371" s="575"/>
      <c r="N371" s="575"/>
      <c r="O371" s="575"/>
    </row>
    <row r="372" spans="1:15" s="577" customFormat="1" ht="15.75" customHeight="1">
      <c r="A372" s="575"/>
      <c r="B372" s="575"/>
      <c r="C372" s="859"/>
      <c r="D372" s="580"/>
      <c r="E372" s="859"/>
      <c r="F372" s="575"/>
      <c r="G372" s="575"/>
      <c r="H372" s="575"/>
      <c r="I372" s="575"/>
      <c r="J372" s="575"/>
      <c r="K372" s="575"/>
      <c r="L372" s="575"/>
      <c r="M372" s="575"/>
      <c r="N372" s="575"/>
      <c r="O372" s="575"/>
    </row>
    <row r="373" spans="1:15" s="577" customFormat="1" ht="15.75" customHeight="1">
      <c r="A373" s="575"/>
      <c r="B373" s="575"/>
      <c r="C373" s="859"/>
      <c r="D373" s="580"/>
      <c r="E373" s="859"/>
      <c r="F373" s="575"/>
      <c r="G373" s="575"/>
      <c r="H373" s="575"/>
      <c r="I373" s="575"/>
      <c r="J373" s="575"/>
      <c r="K373" s="575"/>
      <c r="L373" s="575"/>
      <c r="M373" s="575"/>
      <c r="N373" s="575"/>
      <c r="O373" s="575"/>
    </row>
    <row r="374" spans="1:15" s="577" customFormat="1" ht="15.75" customHeight="1">
      <c r="A374" s="575"/>
      <c r="B374" s="575"/>
      <c r="C374" s="859"/>
      <c r="D374" s="580"/>
      <c r="E374" s="859"/>
      <c r="F374" s="575"/>
      <c r="G374" s="575"/>
      <c r="H374" s="575"/>
      <c r="I374" s="575"/>
      <c r="J374" s="575"/>
      <c r="K374" s="575"/>
      <c r="L374" s="575"/>
      <c r="M374" s="575"/>
      <c r="N374" s="575"/>
      <c r="O374" s="575"/>
    </row>
    <row r="375" spans="1:15" s="577" customFormat="1" ht="15.75" customHeight="1">
      <c r="A375" s="575"/>
      <c r="B375" s="575"/>
      <c r="C375" s="859"/>
      <c r="D375" s="580"/>
      <c r="E375" s="859"/>
      <c r="F375" s="575"/>
      <c r="G375" s="575"/>
      <c r="H375" s="575"/>
      <c r="I375" s="575"/>
      <c r="J375" s="575"/>
      <c r="K375" s="575"/>
      <c r="L375" s="575"/>
      <c r="M375" s="575"/>
      <c r="N375" s="575"/>
      <c r="O375" s="575"/>
    </row>
    <row r="376" spans="1:15" s="577" customFormat="1" ht="15.75" customHeight="1">
      <c r="A376" s="575"/>
      <c r="B376" s="575"/>
      <c r="C376" s="859"/>
      <c r="D376" s="580"/>
      <c r="E376" s="859"/>
      <c r="F376" s="575"/>
      <c r="G376" s="575"/>
      <c r="H376" s="575"/>
      <c r="I376" s="575"/>
      <c r="J376" s="575"/>
      <c r="K376" s="575"/>
      <c r="L376" s="575"/>
      <c r="M376" s="575"/>
      <c r="N376" s="575"/>
      <c r="O376" s="575"/>
    </row>
    <row r="377" spans="1:15" s="577" customFormat="1" ht="15.75" customHeight="1">
      <c r="A377" s="575"/>
      <c r="B377" s="575"/>
      <c r="C377" s="859"/>
      <c r="D377" s="580"/>
      <c r="E377" s="859"/>
      <c r="F377" s="575"/>
      <c r="G377" s="575"/>
      <c r="H377" s="575"/>
      <c r="I377" s="575"/>
      <c r="J377" s="575"/>
      <c r="K377" s="575"/>
      <c r="L377" s="575"/>
      <c r="M377" s="575"/>
      <c r="N377" s="575"/>
      <c r="O377" s="575"/>
    </row>
    <row r="378" spans="1:15" s="577" customFormat="1" ht="15.75" customHeight="1">
      <c r="A378" s="575"/>
      <c r="B378" s="575"/>
      <c r="C378" s="859"/>
      <c r="D378" s="580"/>
      <c r="E378" s="859"/>
      <c r="F378" s="575"/>
      <c r="G378" s="575"/>
      <c r="H378" s="575"/>
      <c r="I378" s="575"/>
      <c r="J378" s="575"/>
      <c r="K378" s="575"/>
      <c r="L378" s="575"/>
      <c r="M378" s="575"/>
      <c r="N378" s="575"/>
      <c r="O378" s="575"/>
    </row>
    <row r="379" spans="1:15" s="577" customFormat="1" ht="15.75" customHeight="1">
      <c r="A379" s="575"/>
      <c r="B379" s="575"/>
      <c r="C379" s="859"/>
      <c r="D379" s="580"/>
      <c r="E379" s="859"/>
      <c r="F379" s="575"/>
      <c r="G379" s="575"/>
      <c r="H379" s="575"/>
      <c r="I379" s="575"/>
      <c r="J379" s="575"/>
      <c r="K379" s="575"/>
      <c r="L379" s="575"/>
      <c r="M379" s="575"/>
      <c r="N379" s="575"/>
      <c r="O379" s="575"/>
    </row>
    <row r="380" spans="1:15" s="577" customFormat="1" ht="15.75" customHeight="1">
      <c r="A380" s="575"/>
      <c r="B380" s="575"/>
      <c r="C380" s="859"/>
      <c r="D380" s="580"/>
      <c r="E380" s="859"/>
      <c r="F380" s="575"/>
      <c r="G380" s="575"/>
      <c r="H380" s="575"/>
      <c r="I380" s="575"/>
      <c r="J380" s="575"/>
      <c r="K380" s="575"/>
      <c r="L380" s="575"/>
      <c r="M380" s="575"/>
      <c r="N380" s="575"/>
      <c r="O380" s="575"/>
    </row>
    <row r="381" spans="1:15" s="577" customFormat="1" ht="15.75" customHeight="1">
      <c r="A381" s="575"/>
      <c r="B381" s="575"/>
      <c r="C381" s="859"/>
      <c r="D381" s="580"/>
      <c r="E381" s="859"/>
      <c r="F381" s="575"/>
      <c r="G381" s="575"/>
      <c r="H381" s="575"/>
      <c r="I381" s="575"/>
      <c r="J381" s="575"/>
      <c r="K381" s="575"/>
      <c r="L381" s="575"/>
      <c r="M381" s="575"/>
      <c r="N381" s="575"/>
      <c r="O381" s="575"/>
    </row>
    <row r="382" spans="1:15" s="577" customFormat="1" ht="15.75" customHeight="1">
      <c r="A382" s="575"/>
      <c r="B382" s="575"/>
      <c r="C382" s="859"/>
      <c r="D382" s="580"/>
      <c r="E382" s="859"/>
      <c r="F382" s="575"/>
      <c r="G382" s="575"/>
      <c r="H382" s="575"/>
      <c r="I382" s="575"/>
      <c r="J382" s="575"/>
      <c r="K382" s="575"/>
      <c r="L382" s="575"/>
      <c r="M382" s="575"/>
      <c r="N382" s="575"/>
      <c r="O382" s="575"/>
    </row>
    <row r="383" spans="1:15" s="577" customFormat="1" ht="15.75" customHeight="1">
      <c r="A383" s="575"/>
      <c r="B383" s="575"/>
      <c r="C383" s="859"/>
      <c r="D383" s="580"/>
      <c r="E383" s="859"/>
      <c r="F383" s="575"/>
      <c r="G383" s="575"/>
      <c r="H383" s="575"/>
      <c r="I383" s="575"/>
      <c r="J383" s="575"/>
      <c r="K383" s="575"/>
      <c r="L383" s="575"/>
      <c r="M383" s="575"/>
      <c r="N383" s="575"/>
      <c r="O383" s="575"/>
    </row>
    <row r="384" spans="1:15" s="577" customFormat="1" ht="15.75" customHeight="1">
      <c r="A384" s="575"/>
      <c r="B384" s="575"/>
      <c r="C384" s="859"/>
      <c r="D384" s="580"/>
      <c r="E384" s="859"/>
      <c r="F384" s="575"/>
      <c r="G384" s="575"/>
      <c r="H384" s="575"/>
      <c r="I384" s="575"/>
      <c r="J384" s="575"/>
      <c r="K384" s="575"/>
      <c r="L384" s="575"/>
      <c r="M384" s="575"/>
      <c r="N384" s="575"/>
      <c r="O384" s="575"/>
    </row>
    <row r="385" spans="1:15" s="577" customFormat="1" ht="15.75" customHeight="1">
      <c r="A385" s="575"/>
      <c r="B385" s="575"/>
      <c r="C385" s="859"/>
      <c r="D385" s="580"/>
      <c r="E385" s="859"/>
      <c r="F385" s="575"/>
      <c r="G385" s="575"/>
      <c r="H385" s="575"/>
      <c r="I385" s="575"/>
      <c r="J385" s="575"/>
      <c r="K385" s="575"/>
      <c r="L385" s="575"/>
      <c r="M385" s="575"/>
      <c r="N385" s="575"/>
      <c r="O385" s="575"/>
    </row>
    <row r="386" spans="1:15" s="577" customFormat="1" ht="15.75" customHeight="1">
      <c r="A386" s="575"/>
      <c r="B386" s="575"/>
      <c r="C386" s="859"/>
      <c r="D386" s="580"/>
      <c r="E386" s="859"/>
      <c r="F386" s="575"/>
      <c r="G386" s="575"/>
      <c r="H386" s="575"/>
      <c r="I386" s="575"/>
      <c r="J386" s="575"/>
      <c r="K386" s="575"/>
      <c r="L386" s="575"/>
      <c r="M386" s="575"/>
      <c r="N386" s="575"/>
      <c r="O386" s="575"/>
    </row>
    <row r="387" spans="1:15" s="577" customFormat="1" ht="15.75" customHeight="1">
      <c r="A387" s="575"/>
      <c r="B387" s="575"/>
      <c r="C387" s="859"/>
      <c r="D387" s="580"/>
      <c r="E387" s="859"/>
      <c r="F387" s="575"/>
      <c r="G387" s="575"/>
      <c r="H387" s="575"/>
      <c r="I387" s="575"/>
      <c r="J387" s="575"/>
      <c r="K387" s="575"/>
      <c r="L387" s="575"/>
      <c r="M387" s="575"/>
      <c r="N387" s="575"/>
      <c r="O387" s="575"/>
    </row>
    <row r="388" spans="1:15" s="577" customFormat="1" ht="15.75" customHeight="1">
      <c r="A388" s="575"/>
      <c r="B388" s="575"/>
      <c r="C388" s="859"/>
      <c r="D388" s="580"/>
      <c r="E388" s="859"/>
      <c r="F388" s="575"/>
      <c r="G388" s="575"/>
      <c r="H388" s="575"/>
      <c r="I388" s="575"/>
      <c r="J388" s="575"/>
      <c r="K388" s="575"/>
      <c r="L388" s="575"/>
      <c r="M388" s="575"/>
      <c r="N388" s="575"/>
      <c r="O388" s="575"/>
    </row>
    <row r="389" spans="1:15" s="577" customFormat="1" ht="15.75" customHeight="1">
      <c r="A389" s="575"/>
      <c r="B389" s="575"/>
      <c r="C389" s="859"/>
      <c r="D389" s="580"/>
      <c r="E389" s="859"/>
      <c r="F389" s="575"/>
      <c r="G389" s="575"/>
      <c r="H389" s="575"/>
      <c r="I389" s="575"/>
      <c r="J389" s="575"/>
      <c r="K389" s="575"/>
      <c r="L389" s="575"/>
      <c r="M389" s="575"/>
      <c r="N389" s="575"/>
      <c r="O389" s="575"/>
    </row>
    <row r="390" spans="1:15" s="577" customFormat="1" ht="15.75" customHeight="1">
      <c r="A390" s="575"/>
      <c r="B390" s="575"/>
      <c r="C390" s="859"/>
      <c r="D390" s="580"/>
      <c r="E390" s="859"/>
      <c r="F390" s="575"/>
      <c r="G390" s="575"/>
      <c r="H390" s="575"/>
      <c r="I390" s="575"/>
      <c r="J390" s="575"/>
      <c r="K390" s="575"/>
      <c r="L390" s="575"/>
      <c r="M390" s="575"/>
      <c r="N390" s="575"/>
      <c r="O390" s="575"/>
    </row>
    <row r="391" spans="1:15" s="577" customFormat="1" ht="15.75" customHeight="1">
      <c r="A391" s="575"/>
      <c r="B391" s="575"/>
      <c r="C391" s="859"/>
      <c r="D391" s="580"/>
      <c r="E391" s="859"/>
      <c r="F391" s="575"/>
      <c r="G391" s="575"/>
      <c r="H391" s="575"/>
      <c r="I391" s="575"/>
      <c r="J391" s="575"/>
      <c r="K391" s="575"/>
      <c r="L391" s="575"/>
      <c r="M391" s="575"/>
      <c r="N391" s="575"/>
      <c r="O391" s="575"/>
    </row>
    <row r="392" spans="1:15" s="577" customFormat="1" ht="15.75" customHeight="1">
      <c r="A392" s="575"/>
      <c r="B392" s="575"/>
      <c r="C392" s="859"/>
      <c r="D392" s="580"/>
      <c r="E392" s="859"/>
      <c r="F392" s="575"/>
      <c r="G392" s="575"/>
      <c r="H392" s="575"/>
      <c r="I392" s="575"/>
      <c r="J392" s="575"/>
      <c r="K392" s="575"/>
      <c r="L392" s="575"/>
      <c r="M392" s="575"/>
      <c r="N392" s="575"/>
      <c r="O392" s="575"/>
    </row>
    <row r="393" spans="1:15" s="577" customFormat="1" ht="15.75" customHeight="1">
      <c r="A393" s="575"/>
      <c r="B393" s="575"/>
      <c r="C393" s="859"/>
      <c r="D393" s="580"/>
      <c r="E393" s="859"/>
      <c r="F393" s="575"/>
      <c r="G393" s="575"/>
      <c r="H393" s="575"/>
      <c r="I393" s="575"/>
      <c r="J393" s="575"/>
      <c r="K393" s="575"/>
      <c r="L393" s="575"/>
      <c r="M393" s="575"/>
      <c r="N393" s="575"/>
      <c r="O393" s="575"/>
    </row>
    <row r="394" spans="1:15" s="577" customFormat="1" ht="15.75" customHeight="1">
      <c r="A394" s="575"/>
      <c r="B394" s="575"/>
      <c r="C394" s="859"/>
      <c r="D394" s="580"/>
      <c r="E394" s="859"/>
      <c r="F394" s="575"/>
      <c r="G394" s="575"/>
      <c r="H394" s="575"/>
      <c r="I394" s="575"/>
      <c r="J394" s="575"/>
      <c r="K394" s="575"/>
      <c r="L394" s="575"/>
      <c r="M394" s="575"/>
      <c r="N394" s="575"/>
      <c r="O394" s="575"/>
    </row>
    <row r="395" spans="1:15" s="577" customFormat="1" ht="15.75" customHeight="1">
      <c r="A395" s="575"/>
      <c r="B395" s="575"/>
      <c r="C395" s="859"/>
      <c r="D395" s="580"/>
      <c r="E395" s="859"/>
      <c r="F395" s="575"/>
      <c r="G395" s="575"/>
      <c r="H395" s="575"/>
      <c r="I395" s="575"/>
      <c r="J395" s="575"/>
      <c r="K395" s="575"/>
      <c r="L395" s="575"/>
      <c r="M395" s="575"/>
      <c r="N395" s="575"/>
      <c r="O395" s="575"/>
    </row>
    <row r="396" spans="1:15" s="577" customFormat="1" ht="15.75" customHeight="1">
      <c r="A396" s="575"/>
      <c r="B396" s="575"/>
      <c r="C396" s="859"/>
      <c r="D396" s="580"/>
      <c r="E396" s="859"/>
      <c r="F396" s="575"/>
      <c r="G396" s="575"/>
      <c r="H396" s="575"/>
      <c r="I396" s="575"/>
      <c r="J396" s="575"/>
      <c r="K396" s="575"/>
      <c r="L396" s="575"/>
      <c r="M396" s="575"/>
      <c r="N396" s="575"/>
      <c r="O396" s="575"/>
    </row>
    <row r="397" spans="1:15" s="577" customFormat="1" ht="15.75" customHeight="1">
      <c r="A397" s="575"/>
      <c r="B397" s="575"/>
      <c r="C397" s="859"/>
      <c r="D397" s="580"/>
      <c r="E397" s="859"/>
      <c r="F397" s="575"/>
      <c r="G397" s="575"/>
      <c r="H397" s="575"/>
      <c r="I397" s="575"/>
      <c r="J397" s="575"/>
      <c r="K397" s="575"/>
      <c r="L397" s="575"/>
      <c r="M397" s="575"/>
      <c r="N397" s="575"/>
      <c r="O397" s="575"/>
    </row>
    <row r="398" spans="1:15" s="577" customFormat="1" ht="15.75" customHeight="1">
      <c r="A398" s="575"/>
      <c r="B398" s="575"/>
      <c r="C398" s="859"/>
      <c r="D398" s="580"/>
      <c r="E398" s="859"/>
      <c r="F398" s="575"/>
      <c r="G398" s="575"/>
      <c r="H398" s="575"/>
      <c r="I398" s="575"/>
      <c r="J398" s="575"/>
      <c r="K398" s="575"/>
      <c r="L398" s="575"/>
      <c r="M398" s="575"/>
      <c r="N398" s="575"/>
      <c r="O398" s="575"/>
    </row>
    <row r="399" spans="1:15" s="577" customFormat="1" ht="15.75" customHeight="1">
      <c r="A399" s="575"/>
      <c r="B399" s="575"/>
      <c r="C399" s="859"/>
      <c r="D399" s="580"/>
      <c r="E399" s="859"/>
      <c r="F399" s="575"/>
      <c r="G399" s="575"/>
      <c r="H399" s="575"/>
      <c r="I399" s="575"/>
      <c r="J399" s="575"/>
      <c r="K399" s="575"/>
      <c r="L399" s="575"/>
      <c r="M399" s="575"/>
      <c r="N399" s="575"/>
      <c r="O399" s="575"/>
    </row>
    <row r="400" spans="1:15" s="577" customFormat="1" ht="15.75" customHeight="1">
      <c r="A400" s="575"/>
      <c r="B400" s="575"/>
      <c r="C400" s="859"/>
      <c r="D400" s="580"/>
      <c r="E400" s="859"/>
      <c r="F400" s="575"/>
      <c r="G400" s="575"/>
      <c r="H400" s="575"/>
      <c r="I400" s="575"/>
      <c r="J400" s="575"/>
      <c r="K400" s="575"/>
      <c r="L400" s="575"/>
      <c r="M400" s="575"/>
      <c r="N400" s="575"/>
      <c r="O400" s="575"/>
    </row>
    <row r="401" spans="1:15" s="577" customFormat="1" ht="15.75" customHeight="1">
      <c r="A401" s="575"/>
      <c r="B401" s="575"/>
      <c r="C401" s="859"/>
      <c r="D401" s="580"/>
      <c r="E401" s="859"/>
      <c r="F401" s="575"/>
      <c r="G401" s="575"/>
      <c r="H401" s="575"/>
      <c r="I401" s="575"/>
      <c r="J401" s="575"/>
      <c r="K401" s="575"/>
      <c r="L401" s="575"/>
      <c r="M401" s="575"/>
      <c r="N401" s="575"/>
      <c r="O401" s="575"/>
    </row>
    <row r="402" spans="1:15" s="577" customFormat="1" ht="15.75" customHeight="1">
      <c r="A402" s="575"/>
      <c r="B402" s="575"/>
      <c r="C402" s="859"/>
      <c r="D402" s="580"/>
      <c r="E402" s="859"/>
      <c r="F402" s="575"/>
      <c r="G402" s="575"/>
      <c r="H402" s="575"/>
      <c r="I402" s="575"/>
      <c r="J402" s="575"/>
      <c r="K402" s="575"/>
      <c r="L402" s="575"/>
      <c r="M402" s="575"/>
      <c r="N402" s="575"/>
      <c r="O402" s="575"/>
    </row>
    <row r="403" spans="1:15" s="577" customFormat="1" ht="15.75" customHeight="1">
      <c r="A403" s="575"/>
      <c r="B403" s="575"/>
      <c r="C403" s="859"/>
      <c r="D403" s="580"/>
      <c r="E403" s="859"/>
      <c r="F403" s="575"/>
      <c r="G403" s="575"/>
      <c r="H403" s="575"/>
      <c r="I403" s="575"/>
      <c r="J403" s="575"/>
      <c r="K403" s="575"/>
      <c r="L403" s="575"/>
      <c r="M403" s="575"/>
      <c r="N403" s="575"/>
      <c r="O403" s="575"/>
    </row>
    <row r="404" spans="1:15" s="577" customFormat="1" ht="15.75" customHeight="1">
      <c r="A404" s="575"/>
      <c r="B404" s="575"/>
      <c r="C404" s="859"/>
      <c r="D404" s="580"/>
      <c r="E404" s="859"/>
      <c r="F404" s="575"/>
      <c r="G404" s="575"/>
      <c r="H404" s="575"/>
      <c r="I404" s="575"/>
      <c r="J404" s="575"/>
      <c r="K404" s="575"/>
      <c r="L404" s="575"/>
      <c r="M404" s="575"/>
      <c r="N404" s="575"/>
      <c r="O404" s="575"/>
    </row>
    <row r="405" spans="1:15" s="577" customFormat="1" ht="15.75" customHeight="1">
      <c r="A405" s="575"/>
      <c r="B405" s="575"/>
      <c r="C405" s="859"/>
      <c r="D405" s="580"/>
      <c r="E405" s="859"/>
      <c r="F405" s="575"/>
      <c r="G405" s="575"/>
      <c r="H405" s="575"/>
      <c r="I405" s="575"/>
      <c r="J405" s="575"/>
      <c r="K405" s="575"/>
      <c r="L405" s="575"/>
      <c r="M405" s="575"/>
      <c r="N405" s="575"/>
      <c r="O405" s="575"/>
    </row>
    <row r="406" spans="1:15" s="577" customFormat="1" ht="15.75" customHeight="1">
      <c r="A406" s="575"/>
      <c r="B406" s="575"/>
      <c r="C406" s="859"/>
      <c r="D406" s="580"/>
      <c r="E406" s="859"/>
      <c r="F406" s="575"/>
      <c r="G406" s="575"/>
      <c r="H406" s="575"/>
      <c r="I406" s="575"/>
      <c r="J406" s="575"/>
      <c r="K406" s="575"/>
      <c r="L406" s="575"/>
      <c r="M406" s="575"/>
      <c r="N406" s="575"/>
      <c r="O406" s="575"/>
    </row>
    <row r="407" spans="1:15" s="577" customFormat="1" ht="15.75" customHeight="1">
      <c r="A407" s="575"/>
      <c r="B407" s="575"/>
      <c r="C407" s="859"/>
      <c r="D407" s="580"/>
      <c r="E407" s="859"/>
      <c r="F407" s="575"/>
      <c r="G407" s="575"/>
      <c r="H407" s="575"/>
      <c r="I407" s="575"/>
      <c r="J407" s="575"/>
      <c r="K407" s="575"/>
      <c r="L407" s="575"/>
      <c r="M407" s="575"/>
      <c r="N407" s="575"/>
      <c r="O407" s="575"/>
    </row>
    <row r="408" spans="1:15" s="577" customFormat="1" ht="15.75" customHeight="1">
      <c r="A408" s="575"/>
      <c r="B408" s="575"/>
      <c r="C408" s="859"/>
      <c r="D408" s="580"/>
      <c r="E408" s="859"/>
      <c r="F408" s="575"/>
      <c r="G408" s="575"/>
      <c r="H408" s="575"/>
      <c r="I408" s="575"/>
      <c r="J408" s="575"/>
      <c r="K408" s="575"/>
      <c r="L408" s="575"/>
      <c r="M408" s="575"/>
      <c r="N408" s="575"/>
      <c r="O408" s="575"/>
    </row>
    <row r="409" spans="1:15" s="577" customFormat="1" ht="15.75" customHeight="1">
      <c r="A409" s="575"/>
      <c r="B409" s="575"/>
      <c r="C409" s="859"/>
      <c r="D409" s="580"/>
      <c r="E409" s="859"/>
      <c r="F409" s="575"/>
      <c r="G409" s="575"/>
      <c r="H409" s="575"/>
      <c r="I409" s="575"/>
      <c r="J409" s="575"/>
      <c r="K409" s="575"/>
      <c r="L409" s="575"/>
      <c r="M409" s="575"/>
      <c r="N409" s="575"/>
      <c r="O409" s="575"/>
    </row>
    <row r="410" spans="1:15" s="577" customFormat="1" ht="15.75" customHeight="1">
      <c r="A410" s="575"/>
      <c r="B410" s="575"/>
      <c r="C410" s="859"/>
      <c r="D410" s="580"/>
      <c r="E410" s="859"/>
      <c r="F410" s="575"/>
      <c r="G410" s="575"/>
      <c r="H410" s="575"/>
      <c r="I410" s="575"/>
      <c r="J410" s="575"/>
      <c r="K410" s="575"/>
      <c r="L410" s="575"/>
      <c r="M410" s="575"/>
      <c r="N410" s="575"/>
      <c r="O410" s="575"/>
    </row>
    <row r="411" spans="1:15" s="577" customFormat="1" ht="15.75" customHeight="1">
      <c r="A411" s="575"/>
      <c r="B411" s="575"/>
      <c r="C411" s="859"/>
      <c r="D411" s="580"/>
      <c r="E411" s="859"/>
      <c r="F411" s="575"/>
      <c r="G411" s="575"/>
      <c r="H411" s="575"/>
      <c r="I411" s="575"/>
      <c r="J411" s="575"/>
      <c r="K411" s="575"/>
      <c r="L411" s="575"/>
      <c r="M411" s="575"/>
      <c r="N411" s="575"/>
      <c r="O411" s="575"/>
    </row>
    <row r="412" spans="1:15" s="577" customFormat="1" ht="15.75" customHeight="1">
      <c r="A412" s="575"/>
      <c r="B412" s="575"/>
      <c r="C412" s="859"/>
      <c r="D412" s="580"/>
      <c r="E412" s="859"/>
      <c r="F412" s="575"/>
      <c r="G412" s="575"/>
      <c r="H412" s="575"/>
      <c r="I412" s="575"/>
      <c r="J412" s="575"/>
      <c r="K412" s="575"/>
      <c r="L412" s="575"/>
      <c r="M412" s="575"/>
      <c r="N412" s="575"/>
      <c r="O412" s="575"/>
    </row>
    <row r="413" spans="1:15" s="577" customFormat="1" ht="15.75" customHeight="1">
      <c r="A413" s="575"/>
      <c r="B413" s="575"/>
      <c r="C413" s="859"/>
      <c r="D413" s="580"/>
      <c r="E413" s="859"/>
      <c r="F413" s="575"/>
      <c r="G413" s="575"/>
      <c r="H413" s="575"/>
      <c r="I413" s="575"/>
      <c r="J413" s="575"/>
      <c r="K413" s="575"/>
      <c r="L413" s="575"/>
      <c r="M413" s="575"/>
      <c r="N413" s="575"/>
      <c r="O413" s="575"/>
    </row>
    <row r="414" spans="1:15" s="577" customFormat="1" ht="15.75" customHeight="1">
      <c r="A414" s="575"/>
      <c r="B414" s="575"/>
      <c r="C414" s="859"/>
      <c r="D414" s="580"/>
      <c r="E414" s="859"/>
      <c r="F414" s="575"/>
      <c r="G414" s="575"/>
      <c r="H414" s="575"/>
      <c r="I414" s="575"/>
      <c r="J414" s="575"/>
      <c r="K414" s="575"/>
      <c r="L414" s="575"/>
      <c r="M414" s="575"/>
      <c r="N414" s="575"/>
      <c r="O414" s="575"/>
    </row>
    <row r="415" spans="1:15" s="577" customFormat="1" ht="15.75" customHeight="1">
      <c r="A415" s="575"/>
      <c r="B415" s="575"/>
      <c r="C415" s="859"/>
      <c r="D415" s="580"/>
      <c r="E415" s="859"/>
      <c r="F415" s="575"/>
      <c r="G415" s="575"/>
      <c r="H415" s="575"/>
      <c r="I415" s="575"/>
      <c r="J415" s="575"/>
      <c r="K415" s="575"/>
      <c r="L415" s="575"/>
      <c r="M415" s="575"/>
      <c r="N415" s="575"/>
      <c r="O415" s="575"/>
    </row>
    <row r="416" spans="1:15" s="577" customFormat="1" ht="15.75" customHeight="1">
      <c r="A416" s="575"/>
      <c r="B416" s="575"/>
      <c r="C416" s="859"/>
      <c r="D416" s="580"/>
      <c r="E416" s="859"/>
      <c r="F416" s="575"/>
      <c r="G416" s="575"/>
      <c r="H416" s="575"/>
      <c r="I416" s="575"/>
      <c r="J416" s="575"/>
      <c r="K416" s="575"/>
      <c r="L416" s="575"/>
      <c r="M416" s="575"/>
      <c r="N416" s="575"/>
      <c r="O416" s="575"/>
    </row>
    <row r="417" spans="1:15" s="577" customFormat="1" ht="15.75" customHeight="1">
      <c r="A417" s="575"/>
      <c r="B417" s="575"/>
      <c r="C417" s="859"/>
      <c r="D417" s="580"/>
      <c r="E417" s="859"/>
      <c r="F417" s="575"/>
      <c r="G417" s="575"/>
      <c r="H417" s="575"/>
      <c r="I417" s="575"/>
      <c r="J417" s="575"/>
      <c r="K417" s="575"/>
      <c r="L417" s="575"/>
      <c r="M417" s="575"/>
      <c r="N417" s="575"/>
      <c r="O417" s="575"/>
    </row>
    <row r="418" spans="1:15" s="577" customFormat="1" ht="15.75" customHeight="1">
      <c r="A418" s="575"/>
      <c r="B418" s="575"/>
      <c r="C418" s="859"/>
      <c r="D418" s="580"/>
      <c r="E418" s="859"/>
      <c r="F418" s="575"/>
      <c r="G418" s="575"/>
      <c r="H418" s="575"/>
      <c r="I418" s="575"/>
      <c r="J418" s="575"/>
      <c r="K418" s="575"/>
      <c r="L418" s="575"/>
      <c r="M418" s="575"/>
      <c r="N418" s="575"/>
      <c r="O418" s="575"/>
    </row>
    <row r="419" spans="1:15" s="577" customFormat="1" ht="15.75" customHeight="1">
      <c r="A419" s="575"/>
      <c r="B419" s="575"/>
      <c r="C419" s="859"/>
      <c r="D419" s="580"/>
      <c r="E419" s="859"/>
      <c r="F419" s="575"/>
      <c r="G419" s="575"/>
      <c r="H419" s="575"/>
      <c r="I419" s="575"/>
      <c r="J419" s="575"/>
      <c r="K419" s="575"/>
      <c r="L419" s="575"/>
      <c r="M419" s="575"/>
      <c r="N419" s="575"/>
      <c r="O419" s="575"/>
    </row>
    <row r="420" spans="1:15" s="577" customFormat="1" ht="15.75" customHeight="1">
      <c r="A420" s="575"/>
      <c r="B420" s="575"/>
      <c r="C420" s="859"/>
      <c r="D420" s="580"/>
      <c r="E420" s="859"/>
      <c r="F420" s="575"/>
      <c r="G420" s="575"/>
      <c r="H420" s="575"/>
      <c r="I420" s="575"/>
      <c r="J420" s="575"/>
      <c r="K420" s="575"/>
      <c r="L420" s="575"/>
      <c r="M420" s="575"/>
      <c r="N420" s="575"/>
      <c r="O420" s="575"/>
    </row>
    <row r="421" spans="1:15" s="577" customFormat="1" ht="15.75" customHeight="1">
      <c r="A421" s="575"/>
      <c r="B421" s="575"/>
      <c r="C421" s="859"/>
      <c r="D421" s="580"/>
      <c r="E421" s="859"/>
      <c r="F421" s="575"/>
      <c r="G421" s="575"/>
      <c r="H421" s="575"/>
      <c r="I421" s="575"/>
      <c r="J421" s="575"/>
      <c r="K421" s="575"/>
      <c r="L421" s="575"/>
      <c r="M421" s="575"/>
      <c r="N421" s="575"/>
      <c r="O421" s="575"/>
    </row>
    <row r="422" spans="1:15" s="577" customFormat="1" ht="15.75" customHeight="1">
      <c r="A422" s="575"/>
      <c r="B422" s="575"/>
      <c r="C422" s="859"/>
      <c r="D422" s="580"/>
      <c r="E422" s="859"/>
      <c r="F422" s="575"/>
      <c r="G422" s="575"/>
      <c r="H422" s="575"/>
      <c r="I422" s="575"/>
      <c r="J422" s="575"/>
      <c r="K422" s="575"/>
      <c r="L422" s="575"/>
      <c r="M422" s="575"/>
      <c r="N422" s="575"/>
      <c r="O422" s="575"/>
    </row>
    <row r="423" spans="1:15" s="577" customFormat="1" ht="15.75" customHeight="1">
      <c r="A423" s="575"/>
      <c r="B423" s="575"/>
      <c r="C423" s="859"/>
      <c r="D423" s="580"/>
      <c r="E423" s="859"/>
      <c r="F423" s="575"/>
      <c r="G423" s="575"/>
      <c r="H423" s="575"/>
      <c r="I423" s="575"/>
      <c r="J423" s="575"/>
      <c r="K423" s="575"/>
      <c r="L423" s="575"/>
      <c r="M423" s="575"/>
      <c r="N423" s="575"/>
      <c r="O423" s="575"/>
    </row>
    <row r="424" spans="1:15" s="577" customFormat="1" ht="15.75" customHeight="1">
      <c r="A424" s="575"/>
      <c r="B424" s="575"/>
      <c r="C424" s="859"/>
      <c r="D424" s="580"/>
      <c r="E424" s="859"/>
      <c r="F424" s="575"/>
      <c r="G424" s="575"/>
      <c r="H424" s="575"/>
      <c r="I424" s="575"/>
      <c r="J424" s="575"/>
      <c r="K424" s="575"/>
      <c r="L424" s="575"/>
      <c r="M424" s="575"/>
      <c r="N424" s="575"/>
      <c r="O424" s="575"/>
    </row>
    <row r="425" spans="1:15" s="577" customFormat="1" ht="15.75" customHeight="1">
      <c r="A425" s="575"/>
      <c r="B425" s="575"/>
      <c r="C425" s="859"/>
      <c r="D425" s="580"/>
      <c r="E425" s="859"/>
      <c r="F425" s="575"/>
      <c r="G425" s="575"/>
      <c r="H425" s="575"/>
      <c r="I425" s="575"/>
      <c r="J425" s="575"/>
      <c r="K425" s="575"/>
      <c r="L425" s="575"/>
      <c r="M425" s="575"/>
      <c r="N425" s="575"/>
      <c r="O425" s="575"/>
    </row>
    <row r="426" spans="1:15" s="577" customFormat="1" ht="15.75" customHeight="1">
      <c r="A426" s="575"/>
      <c r="B426" s="575"/>
      <c r="C426" s="859"/>
      <c r="D426" s="580"/>
      <c r="E426" s="859"/>
      <c r="F426" s="575"/>
      <c r="G426" s="575"/>
      <c r="H426" s="575"/>
      <c r="I426" s="575"/>
      <c r="J426" s="575"/>
      <c r="K426" s="575"/>
      <c r="L426" s="575"/>
      <c r="M426" s="575"/>
      <c r="N426" s="575"/>
      <c r="O426" s="575"/>
    </row>
    <row r="427" spans="1:15" s="577" customFormat="1" ht="15.75" customHeight="1">
      <c r="A427" s="575"/>
      <c r="B427" s="575"/>
      <c r="C427" s="859"/>
      <c r="D427" s="580"/>
      <c r="E427" s="859"/>
      <c r="F427" s="575"/>
      <c r="G427" s="575"/>
      <c r="H427" s="575"/>
      <c r="I427" s="575"/>
      <c r="J427" s="575"/>
      <c r="K427" s="575"/>
      <c r="L427" s="575"/>
      <c r="M427" s="575"/>
      <c r="N427" s="575"/>
      <c r="O427" s="575"/>
    </row>
    <row r="428" spans="1:15" s="577" customFormat="1" ht="15.75" customHeight="1">
      <c r="A428" s="575"/>
      <c r="B428" s="575"/>
      <c r="C428" s="859"/>
      <c r="D428" s="580"/>
      <c r="E428" s="859"/>
      <c r="F428" s="575"/>
      <c r="G428" s="575"/>
      <c r="H428" s="575"/>
      <c r="I428" s="575"/>
      <c r="J428" s="575"/>
      <c r="K428" s="575"/>
      <c r="L428" s="575"/>
      <c r="M428" s="575"/>
      <c r="N428" s="575"/>
      <c r="O428" s="575"/>
    </row>
    <row r="429" spans="1:15" s="577" customFormat="1" ht="15.75" customHeight="1">
      <c r="A429" s="575"/>
      <c r="B429" s="575"/>
      <c r="C429" s="859"/>
      <c r="D429" s="580"/>
      <c r="E429" s="859"/>
      <c r="F429" s="575"/>
      <c r="G429" s="575"/>
      <c r="H429" s="575"/>
      <c r="I429" s="575"/>
      <c r="J429" s="575"/>
      <c r="K429" s="575"/>
      <c r="L429" s="575"/>
      <c r="M429" s="575"/>
      <c r="N429" s="575"/>
      <c r="O429" s="575"/>
    </row>
    <row r="430" spans="1:15" s="577" customFormat="1" ht="15.75" customHeight="1">
      <c r="A430" s="575"/>
      <c r="B430" s="575"/>
      <c r="C430" s="859"/>
      <c r="D430" s="580"/>
      <c r="E430" s="859"/>
      <c r="F430" s="575"/>
      <c r="G430" s="575"/>
      <c r="H430" s="575"/>
      <c r="I430" s="575"/>
      <c r="J430" s="575"/>
      <c r="K430" s="575"/>
      <c r="L430" s="575"/>
      <c r="M430" s="575"/>
      <c r="N430" s="575"/>
      <c r="O430" s="575"/>
    </row>
    <row r="431" spans="1:15" s="577" customFormat="1" ht="15.75" customHeight="1">
      <c r="A431" s="575"/>
      <c r="B431" s="575"/>
      <c r="C431" s="859"/>
      <c r="D431" s="580"/>
      <c r="E431" s="859"/>
      <c r="F431" s="575"/>
      <c r="G431" s="575"/>
      <c r="H431" s="575"/>
      <c r="I431" s="575"/>
      <c r="J431" s="575"/>
      <c r="K431" s="575"/>
      <c r="L431" s="575"/>
      <c r="M431" s="575"/>
      <c r="N431" s="575"/>
      <c r="O431" s="575"/>
    </row>
    <row r="432" spans="1:15" s="577" customFormat="1" ht="15.75" customHeight="1">
      <c r="A432" s="575"/>
      <c r="B432" s="575"/>
      <c r="C432" s="859"/>
      <c r="D432" s="580"/>
      <c r="E432" s="859"/>
      <c r="F432" s="575"/>
      <c r="G432" s="575"/>
      <c r="H432" s="575"/>
      <c r="I432" s="575"/>
      <c r="J432" s="575"/>
      <c r="K432" s="575"/>
      <c r="L432" s="575"/>
      <c r="M432" s="575"/>
      <c r="N432" s="575"/>
      <c r="O432" s="575"/>
    </row>
    <row r="433" spans="1:15" s="577" customFormat="1" ht="15.75" customHeight="1">
      <c r="A433" s="575"/>
      <c r="B433" s="575"/>
      <c r="C433" s="859"/>
      <c r="D433" s="580"/>
      <c r="E433" s="859"/>
      <c r="F433" s="575"/>
      <c r="G433" s="575"/>
      <c r="H433" s="575"/>
      <c r="I433" s="575"/>
      <c r="J433" s="575"/>
      <c r="K433" s="575"/>
      <c r="L433" s="575"/>
      <c r="M433" s="575"/>
      <c r="N433" s="575"/>
      <c r="O433" s="575"/>
    </row>
    <row r="434" spans="1:15" s="577" customFormat="1" ht="15.75" customHeight="1">
      <c r="A434" s="575"/>
      <c r="B434" s="575"/>
      <c r="C434" s="859"/>
      <c r="D434" s="580"/>
      <c r="E434" s="859"/>
      <c r="F434" s="575"/>
      <c r="G434" s="575"/>
      <c r="H434" s="575"/>
      <c r="I434" s="575"/>
      <c r="J434" s="575"/>
      <c r="K434" s="575"/>
      <c r="L434" s="575"/>
      <c r="M434" s="575"/>
      <c r="N434" s="575"/>
      <c r="O434" s="575"/>
    </row>
    <row r="435" spans="1:15" s="577" customFormat="1" ht="15.75" customHeight="1">
      <c r="A435" s="575"/>
      <c r="B435" s="575"/>
      <c r="C435" s="859"/>
      <c r="D435" s="580"/>
      <c r="E435" s="859"/>
      <c r="F435" s="575"/>
      <c r="G435" s="575"/>
      <c r="H435" s="575"/>
      <c r="I435" s="575"/>
      <c r="J435" s="575"/>
      <c r="K435" s="575"/>
      <c r="L435" s="575"/>
      <c r="M435" s="575"/>
      <c r="N435" s="575"/>
      <c r="O435" s="575"/>
    </row>
    <row r="436" spans="1:15" s="577" customFormat="1" ht="15.75" customHeight="1">
      <c r="A436" s="575"/>
      <c r="B436" s="575"/>
      <c r="C436" s="859"/>
      <c r="D436" s="580"/>
      <c r="E436" s="859"/>
      <c r="F436" s="575"/>
      <c r="G436" s="575"/>
      <c r="H436" s="575"/>
      <c r="I436" s="575"/>
      <c r="J436" s="575"/>
      <c r="K436" s="575"/>
      <c r="L436" s="575"/>
      <c r="M436" s="575"/>
      <c r="N436" s="575"/>
      <c r="O436" s="575"/>
    </row>
    <row r="437" spans="1:15" s="577" customFormat="1" ht="15.75" customHeight="1">
      <c r="A437" s="575"/>
      <c r="B437" s="575"/>
      <c r="C437" s="859"/>
      <c r="D437" s="580"/>
      <c r="E437" s="859"/>
      <c r="F437" s="575"/>
      <c r="G437" s="575"/>
      <c r="H437" s="575"/>
      <c r="I437" s="575"/>
      <c r="J437" s="575"/>
      <c r="K437" s="575"/>
      <c r="L437" s="575"/>
      <c r="M437" s="575"/>
      <c r="N437" s="575"/>
      <c r="O437" s="575"/>
    </row>
    <row r="438" spans="1:15" s="577" customFormat="1" ht="15" customHeight="1">
      <c r="A438" s="575"/>
      <c r="B438" s="575"/>
      <c r="C438" s="859"/>
      <c r="D438" s="580"/>
      <c r="E438" s="859"/>
      <c r="F438" s="575"/>
      <c r="G438" s="575"/>
      <c r="H438" s="575"/>
      <c r="I438" s="575"/>
      <c r="J438" s="575"/>
      <c r="K438" s="575"/>
      <c r="L438" s="575"/>
      <c r="M438" s="575"/>
      <c r="N438" s="575"/>
      <c r="O438" s="575"/>
    </row>
    <row r="439" spans="1:15" s="577" customFormat="1" ht="15" customHeight="1">
      <c r="A439" s="575"/>
      <c r="B439" s="575"/>
      <c r="C439" s="859"/>
      <c r="D439" s="580"/>
      <c r="E439" s="859"/>
      <c r="F439" s="575"/>
      <c r="G439" s="575"/>
      <c r="H439" s="575"/>
      <c r="I439" s="575"/>
      <c r="J439" s="575"/>
      <c r="K439" s="575"/>
      <c r="L439" s="575"/>
      <c r="M439" s="575"/>
      <c r="N439" s="575"/>
      <c r="O439" s="575"/>
    </row>
    <row r="440" spans="1:15" s="577" customFormat="1" ht="15" customHeight="1">
      <c r="A440" s="575"/>
      <c r="B440" s="575"/>
      <c r="C440" s="859"/>
      <c r="D440" s="580"/>
      <c r="E440" s="859"/>
      <c r="F440" s="575"/>
      <c r="G440" s="575"/>
      <c r="H440" s="575"/>
      <c r="I440" s="575"/>
      <c r="J440" s="575"/>
      <c r="K440" s="575"/>
      <c r="L440" s="575"/>
      <c r="M440" s="575"/>
      <c r="N440" s="575"/>
      <c r="O440" s="575"/>
    </row>
    <row r="441" spans="1:15" s="577" customFormat="1" ht="15" customHeight="1">
      <c r="A441" s="575"/>
      <c r="B441" s="575"/>
      <c r="C441" s="859"/>
      <c r="D441" s="580"/>
      <c r="E441" s="859"/>
      <c r="F441" s="575"/>
      <c r="G441" s="575"/>
      <c r="H441" s="575"/>
      <c r="I441" s="575"/>
      <c r="J441" s="575"/>
      <c r="K441" s="575"/>
      <c r="L441" s="575"/>
      <c r="M441" s="575"/>
      <c r="N441" s="575"/>
      <c r="O441" s="575"/>
    </row>
    <row r="442" spans="1:15" s="577" customFormat="1" ht="15" customHeight="1">
      <c r="A442" s="575"/>
      <c r="B442" s="575"/>
      <c r="C442" s="859"/>
      <c r="D442" s="580"/>
      <c r="E442" s="859"/>
      <c r="F442" s="575"/>
      <c r="G442" s="575"/>
      <c r="H442" s="575"/>
      <c r="I442" s="575"/>
      <c r="J442" s="575"/>
      <c r="K442" s="575"/>
      <c r="L442" s="575"/>
      <c r="M442" s="575"/>
      <c r="N442" s="575"/>
      <c r="O442" s="575"/>
    </row>
    <row r="443" spans="1:15" s="577" customFormat="1" ht="15" customHeight="1">
      <c r="A443" s="575"/>
      <c r="B443" s="575"/>
      <c r="C443" s="859"/>
      <c r="D443" s="580"/>
      <c r="E443" s="859"/>
      <c r="F443" s="575"/>
      <c r="G443" s="575"/>
      <c r="H443" s="575"/>
      <c r="I443" s="575"/>
      <c r="J443" s="575"/>
      <c r="K443" s="575"/>
      <c r="L443" s="575"/>
      <c r="M443" s="575"/>
      <c r="N443" s="575"/>
      <c r="O443" s="575"/>
    </row>
    <row r="444" spans="1:15" s="577" customFormat="1" ht="15" customHeight="1">
      <c r="A444" s="575"/>
      <c r="B444" s="575"/>
      <c r="C444" s="859"/>
      <c r="D444" s="580"/>
      <c r="E444" s="859"/>
      <c r="F444" s="575"/>
      <c r="G444" s="575"/>
      <c r="H444" s="575"/>
      <c r="I444" s="575"/>
      <c r="J444" s="575"/>
      <c r="K444" s="575"/>
      <c r="L444" s="575"/>
      <c r="M444" s="575"/>
      <c r="N444" s="575"/>
      <c r="O444" s="575"/>
    </row>
    <row r="445" spans="1:15" s="577" customFormat="1" ht="15" customHeight="1">
      <c r="A445" s="575"/>
      <c r="B445" s="575"/>
      <c r="C445" s="859"/>
      <c r="D445" s="580"/>
      <c r="E445" s="859"/>
      <c r="F445" s="575"/>
      <c r="G445" s="575"/>
      <c r="H445" s="575"/>
      <c r="I445" s="575"/>
      <c r="J445" s="575"/>
      <c r="K445" s="575"/>
      <c r="L445" s="575"/>
      <c r="M445" s="575"/>
      <c r="N445" s="575"/>
      <c r="O445" s="575"/>
    </row>
    <row r="446" spans="1:15" s="577" customFormat="1" ht="15" customHeight="1">
      <c r="A446" s="575"/>
      <c r="B446" s="575"/>
      <c r="C446" s="859"/>
      <c r="D446" s="580"/>
      <c r="E446" s="859"/>
      <c r="F446" s="575"/>
      <c r="G446" s="575"/>
      <c r="H446" s="575"/>
      <c r="I446" s="575"/>
      <c r="J446" s="575"/>
      <c r="K446" s="575"/>
      <c r="L446" s="575"/>
      <c r="M446" s="575"/>
      <c r="N446" s="575"/>
      <c r="O446" s="575"/>
    </row>
    <row r="447" spans="1:15" s="577" customFormat="1" ht="15" customHeight="1">
      <c r="A447" s="575"/>
      <c r="B447" s="575"/>
      <c r="C447" s="859"/>
      <c r="D447" s="580"/>
      <c r="E447" s="859"/>
      <c r="F447" s="575"/>
      <c r="G447" s="575"/>
      <c r="H447" s="575"/>
      <c r="I447" s="575"/>
      <c r="J447" s="575"/>
      <c r="K447" s="575"/>
      <c r="L447" s="575"/>
      <c r="M447" s="575"/>
      <c r="N447" s="575"/>
      <c r="O447" s="575"/>
    </row>
    <row r="448" spans="1:15" s="577" customFormat="1" ht="15" customHeight="1">
      <c r="A448" s="575"/>
      <c r="B448" s="575"/>
      <c r="C448" s="859"/>
      <c r="D448" s="580"/>
      <c r="E448" s="859"/>
      <c r="F448" s="575"/>
      <c r="G448" s="575"/>
      <c r="H448" s="575"/>
      <c r="I448" s="575"/>
      <c r="J448" s="575"/>
      <c r="K448" s="575"/>
      <c r="L448" s="575"/>
      <c r="M448" s="575"/>
      <c r="N448" s="575"/>
      <c r="O448" s="575"/>
    </row>
    <row r="449" spans="1:15" s="577" customFormat="1" ht="15" customHeight="1">
      <c r="A449" s="575"/>
      <c r="B449" s="575"/>
      <c r="C449" s="859"/>
      <c r="D449" s="580"/>
      <c r="E449" s="859"/>
      <c r="F449" s="575"/>
      <c r="G449" s="575"/>
      <c r="H449" s="575"/>
      <c r="I449" s="575"/>
      <c r="J449" s="575"/>
      <c r="K449" s="575"/>
      <c r="L449" s="575"/>
      <c r="M449" s="575"/>
      <c r="N449" s="575"/>
      <c r="O449" s="575"/>
    </row>
    <row r="450" spans="1:15" s="577" customFormat="1" ht="15" customHeight="1">
      <c r="A450" s="575"/>
      <c r="B450" s="575"/>
      <c r="C450" s="859"/>
      <c r="D450" s="580"/>
      <c r="E450" s="859"/>
      <c r="F450" s="575"/>
      <c r="G450" s="575"/>
      <c r="H450" s="575"/>
      <c r="I450" s="575"/>
      <c r="J450" s="575"/>
      <c r="K450" s="575"/>
      <c r="L450" s="575"/>
      <c r="M450" s="575"/>
      <c r="N450" s="575"/>
      <c r="O450" s="575"/>
    </row>
    <row r="451" spans="1:15" s="577" customFormat="1" ht="15" customHeight="1">
      <c r="A451" s="575"/>
      <c r="B451" s="575"/>
      <c r="C451" s="859"/>
      <c r="D451" s="580"/>
      <c r="E451" s="859"/>
      <c r="F451" s="575"/>
      <c r="G451" s="575"/>
      <c r="H451" s="575"/>
      <c r="I451" s="575"/>
      <c r="J451" s="575"/>
      <c r="K451" s="575"/>
      <c r="L451" s="575"/>
      <c r="M451" s="575"/>
      <c r="N451" s="575"/>
      <c r="O451" s="575"/>
    </row>
    <row r="452" spans="1:15" s="577" customFormat="1" ht="15" customHeight="1">
      <c r="A452" s="575"/>
      <c r="B452" s="575"/>
      <c r="C452" s="859"/>
      <c r="D452" s="580"/>
      <c r="E452" s="859"/>
      <c r="F452" s="575"/>
      <c r="G452" s="575"/>
      <c r="H452" s="575"/>
      <c r="I452" s="575"/>
      <c r="J452" s="575"/>
      <c r="K452" s="575"/>
      <c r="L452" s="575"/>
      <c r="M452" s="575"/>
      <c r="N452" s="575"/>
      <c r="O452" s="575"/>
    </row>
    <row r="453" spans="1:15" s="577" customFormat="1" ht="15" customHeight="1">
      <c r="A453" s="575"/>
      <c r="B453" s="575"/>
      <c r="C453" s="859"/>
      <c r="D453" s="580"/>
      <c r="E453" s="859"/>
      <c r="F453" s="575"/>
      <c r="G453" s="575"/>
      <c r="H453" s="575"/>
      <c r="I453" s="575"/>
      <c r="J453" s="575"/>
      <c r="K453" s="575"/>
      <c r="L453" s="575"/>
      <c r="M453" s="575"/>
      <c r="N453" s="575"/>
      <c r="O453" s="575"/>
    </row>
    <row r="454" spans="1:15" s="577" customFormat="1" ht="15" customHeight="1">
      <c r="A454" s="575"/>
      <c r="B454" s="575"/>
      <c r="C454" s="859"/>
      <c r="D454" s="580"/>
      <c r="E454" s="859"/>
      <c r="F454" s="575"/>
      <c r="G454" s="575"/>
      <c r="H454" s="575"/>
      <c r="I454" s="575"/>
      <c r="J454" s="575"/>
      <c r="K454" s="575"/>
      <c r="L454" s="575"/>
      <c r="M454" s="575"/>
      <c r="N454" s="575"/>
      <c r="O454" s="575"/>
    </row>
    <row r="455" spans="1:15" s="577" customFormat="1" ht="15" customHeight="1">
      <c r="A455" s="575"/>
      <c r="B455" s="575"/>
      <c r="C455" s="859"/>
      <c r="D455" s="580"/>
      <c r="E455" s="859"/>
      <c r="F455" s="575"/>
      <c r="G455" s="575"/>
      <c r="H455" s="575"/>
      <c r="I455" s="575"/>
      <c r="J455" s="575"/>
      <c r="K455" s="575"/>
      <c r="L455" s="575"/>
      <c r="M455" s="575"/>
      <c r="N455" s="575"/>
      <c r="O455" s="575"/>
    </row>
    <row r="456" spans="1:15" s="577" customFormat="1" ht="15" customHeight="1">
      <c r="A456" s="575"/>
      <c r="B456" s="575"/>
      <c r="C456" s="859"/>
      <c r="D456" s="580"/>
      <c r="E456" s="859"/>
      <c r="F456" s="575"/>
      <c r="G456" s="575"/>
      <c r="H456" s="575"/>
      <c r="I456" s="575"/>
      <c r="J456" s="575"/>
      <c r="K456" s="575"/>
      <c r="L456" s="575"/>
      <c r="M456" s="575"/>
      <c r="N456" s="575"/>
      <c r="O456" s="575"/>
    </row>
    <row r="457" spans="1:15" s="577" customFormat="1" ht="15" customHeight="1">
      <c r="A457" s="575"/>
      <c r="B457" s="575"/>
      <c r="C457" s="859"/>
      <c r="D457" s="580"/>
      <c r="E457" s="859"/>
      <c r="F457" s="575"/>
      <c r="G457" s="575"/>
      <c r="H457" s="575"/>
      <c r="I457" s="575"/>
      <c r="J457" s="575"/>
      <c r="K457" s="575"/>
      <c r="L457" s="575"/>
      <c r="M457" s="575"/>
      <c r="N457" s="575"/>
      <c r="O457" s="575"/>
    </row>
    <row r="458" spans="1:15" s="577" customFormat="1" ht="15" customHeight="1">
      <c r="A458" s="575"/>
      <c r="B458" s="575"/>
      <c r="C458" s="859"/>
      <c r="D458" s="580"/>
      <c r="E458" s="859"/>
      <c r="F458" s="575"/>
      <c r="G458" s="575"/>
      <c r="H458" s="575"/>
      <c r="I458" s="575"/>
      <c r="J458" s="575"/>
      <c r="K458" s="575"/>
      <c r="L458" s="575"/>
      <c r="M458" s="575"/>
      <c r="N458" s="575"/>
      <c r="O458" s="575"/>
    </row>
    <row r="459" spans="1:15" s="577" customFormat="1" ht="15" customHeight="1">
      <c r="A459" s="575"/>
      <c r="B459" s="575"/>
      <c r="C459" s="859"/>
      <c r="D459" s="580"/>
      <c r="E459" s="859"/>
      <c r="F459" s="575"/>
      <c r="G459" s="575"/>
      <c r="H459" s="575"/>
      <c r="I459" s="575"/>
      <c r="J459" s="575"/>
      <c r="K459" s="575"/>
      <c r="L459" s="575"/>
      <c r="M459" s="575"/>
      <c r="N459" s="575"/>
      <c r="O459" s="575"/>
    </row>
    <row r="460" spans="1:15" s="577" customFormat="1" ht="15" customHeight="1">
      <c r="A460" s="575"/>
      <c r="B460" s="575"/>
      <c r="C460" s="859"/>
      <c r="D460" s="580"/>
      <c r="E460" s="859"/>
      <c r="F460" s="575"/>
      <c r="G460" s="575"/>
      <c r="H460" s="575"/>
      <c r="I460" s="575"/>
      <c r="J460" s="575"/>
      <c r="K460" s="575"/>
      <c r="L460" s="575"/>
      <c r="M460" s="575"/>
      <c r="N460" s="575"/>
      <c r="O460" s="575"/>
    </row>
    <row r="461" spans="1:15" s="577" customFormat="1" ht="15" customHeight="1">
      <c r="A461" s="575"/>
      <c r="B461" s="575"/>
      <c r="C461" s="859"/>
      <c r="D461" s="580"/>
      <c r="E461" s="859"/>
      <c r="F461" s="575"/>
      <c r="G461" s="575"/>
      <c r="H461" s="575"/>
      <c r="I461" s="575"/>
      <c r="J461" s="575"/>
      <c r="K461" s="575"/>
      <c r="L461" s="575"/>
      <c r="M461" s="575"/>
      <c r="N461" s="575"/>
      <c r="O461" s="575"/>
    </row>
    <row r="462" spans="1:15" s="577" customFormat="1" ht="15" customHeight="1">
      <c r="A462" s="575"/>
      <c r="B462" s="575"/>
      <c r="C462" s="859"/>
      <c r="D462" s="580"/>
      <c r="E462" s="859"/>
      <c r="F462" s="575"/>
      <c r="G462" s="575"/>
      <c r="H462" s="575"/>
      <c r="I462" s="575"/>
      <c r="J462" s="575"/>
      <c r="K462" s="575"/>
      <c r="L462" s="575"/>
      <c r="M462" s="575"/>
      <c r="N462" s="575"/>
      <c r="O462" s="575"/>
    </row>
    <row r="463" spans="1:15" s="577" customFormat="1" ht="15" customHeight="1">
      <c r="A463" s="575"/>
      <c r="B463" s="575"/>
      <c r="C463" s="859"/>
      <c r="D463" s="580"/>
      <c r="E463" s="859"/>
      <c r="F463" s="575"/>
      <c r="G463" s="575"/>
      <c r="H463" s="575"/>
      <c r="I463" s="575"/>
      <c r="J463" s="575"/>
      <c r="K463" s="575"/>
      <c r="L463" s="575"/>
      <c r="M463" s="575"/>
      <c r="N463" s="575"/>
      <c r="O463" s="575"/>
    </row>
    <row r="464" spans="1:15" s="577" customFormat="1" ht="15" customHeight="1">
      <c r="A464" s="575"/>
      <c r="B464" s="575"/>
      <c r="C464" s="859"/>
      <c r="D464" s="580"/>
      <c r="E464" s="859"/>
      <c r="F464" s="575"/>
      <c r="G464" s="575"/>
      <c r="H464" s="575"/>
      <c r="I464" s="575"/>
      <c r="J464" s="575"/>
      <c r="K464" s="575"/>
      <c r="L464" s="575"/>
      <c r="M464" s="575"/>
      <c r="N464" s="575"/>
      <c r="O464" s="575"/>
    </row>
    <row r="465" spans="1:15" s="577" customFormat="1" ht="15" customHeight="1">
      <c r="A465" s="575"/>
      <c r="B465" s="575"/>
      <c r="C465" s="859"/>
      <c r="D465" s="580"/>
      <c r="E465" s="859"/>
      <c r="F465" s="575"/>
      <c r="G465" s="575"/>
      <c r="H465" s="575"/>
      <c r="I465" s="575"/>
      <c r="J465" s="575"/>
      <c r="K465" s="575"/>
      <c r="L465" s="575"/>
      <c r="M465" s="575"/>
      <c r="N465" s="575"/>
      <c r="O465" s="575"/>
    </row>
    <row r="466" spans="1:15" s="577" customFormat="1" ht="15" customHeight="1">
      <c r="A466" s="575"/>
      <c r="B466" s="575"/>
      <c r="C466" s="859"/>
      <c r="D466" s="580"/>
      <c r="E466" s="859"/>
      <c r="F466" s="575"/>
      <c r="G466" s="575"/>
      <c r="H466" s="575"/>
      <c r="I466" s="575"/>
      <c r="J466" s="575"/>
      <c r="K466" s="575"/>
      <c r="L466" s="575"/>
      <c r="M466" s="575"/>
      <c r="N466" s="575"/>
      <c r="O466" s="575"/>
    </row>
    <row r="467" spans="1:15" s="577" customFormat="1" ht="15" customHeight="1">
      <c r="A467" s="575"/>
      <c r="B467" s="575"/>
      <c r="C467" s="859"/>
      <c r="D467" s="580"/>
      <c r="E467" s="859"/>
      <c r="F467" s="575"/>
      <c r="G467" s="575"/>
      <c r="H467" s="575"/>
      <c r="I467" s="575"/>
      <c r="J467" s="575"/>
      <c r="K467" s="575"/>
      <c r="L467" s="575"/>
      <c r="M467" s="575"/>
      <c r="N467" s="575"/>
      <c r="O467" s="575"/>
    </row>
    <row r="468" spans="1:15" s="577" customFormat="1" ht="15" customHeight="1">
      <c r="A468" s="575"/>
      <c r="B468" s="575"/>
      <c r="C468" s="859"/>
      <c r="D468" s="580"/>
      <c r="E468" s="859"/>
      <c r="F468" s="575"/>
      <c r="G468" s="575"/>
      <c r="H468" s="575"/>
      <c r="I468" s="575"/>
      <c r="J468" s="575"/>
      <c r="K468" s="575"/>
      <c r="L468" s="575"/>
      <c r="M468" s="575"/>
      <c r="N468" s="575"/>
      <c r="O468" s="575"/>
    </row>
    <row r="469" spans="1:15" s="577" customFormat="1" ht="15" customHeight="1">
      <c r="A469" s="575"/>
      <c r="B469" s="575"/>
      <c r="C469" s="859"/>
      <c r="D469" s="580"/>
      <c r="E469" s="859"/>
      <c r="F469" s="575"/>
      <c r="G469" s="575"/>
      <c r="H469" s="575"/>
      <c r="I469" s="575"/>
      <c r="J469" s="575"/>
      <c r="K469" s="575"/>
      <c r="L469" s="575"/>
      <c r="M469" s="575"/>
      <c r="N469" s="575"/>
      <c r="O469" s="575"/>
    </row>
    <row r="470" spans="1:15" s="577" customFormat="1" ht="15" customHeight="1">
      <c r="A470" s="575"/>
      <c r="B470" s="575"/>
      <c r="C470" s="859"/>
      <c r="D470" s="580"/>
      <c r="E470" s="859"/>
      <c r="F470" s="575"/>
      <c r="G470" s="575"/>
      <c r="H470" s="575"/>
      <c r="I470" s="575"/>
      <c r="J470" s="575"/>
      <c r="K470" s="575"/>
      <c r="L470" s="575"/>
      <c r="M470" s="575"/>
      <c r="N470" s="575"/>
      <c r="O470" s="575"/>
    </row>
    <row r="471" spans="1:15" s="577" customFormat="1" ht="15" customHeight="1">
      <c r="A471" s="575"/>
      <c r="B471" s="575"/>
      <c r="C471" s="859"/>
      <c r="D471" s="580"/>
      <c r="E471" s="859"/>
      <c r="F471" s="575"/>
      <c r="G471" s="575"/>
      <c r="H471" s="575"/>
      <c r="I471" s="575"/>
      <c r="J471" s="575"/>
      <c r="K471" s="575"/>
      <c r="L471" s="575"/>
      <c r="M471" s="575"/>
      <c r="N471" s="575"/>
      <c r="O471" s="575"/>
    </row>
    <row r="472" spans="1:15" s="577" customFormat="1" ht="15" customHeight="1">
      <c r="A472" s="575"/>
      <c r="B472" s="575"/>
      <c r="C472" s="859"/>
      <c r="D472" s="580"/>
      <c r="E472" s="859"/>
      <c r="F472" s="575"/>
      <c r="G472" s="575"/>
      <c r="H472" s="575"/>
      <c r="I472" s="575"/>
      <c r="J472" s="575"/>
      <c r="K472" s="575"/>
      <c r="L472" s="575"/>
      <c r="M472" s="575"/>
      <c r="N472" s="575"/>
      <c r="O472" s="575"/>
    </row>
    <row r="473" spans="1:15" s="577" customFormat="1" ht="15" customHeight="1">
      <c r="A473" s="575"/>
      <c r="B473" s="575"/>
      <c r="C473" s="859"/>
      <c r="D473" s="580"/>
      <c r="E473" s="859"/>
      <c r="F473" s="575"/>
      <c r="G473" s="575"/>
      <c r="H473" s="575"/>
      <c r="I473" s="575"/>
      <c r="J473" s="575"/>
      <c r="K473" s="575"/>
      <c r="L473" s="575"/>
      <c r="M473" s="575"/>
      <c r="N473" s="575"/>
      <c r="O473" s="575"/>
    </row>
    <row r="474" spans="1:15" s="577" customFormat="1" ht="15" customHeight="1">
      <c r="A474" s="575"/>
      <c r="B474" s="575"/>
      <c r="C474" s="859"/>
      <c r="D474" s="580"/>
      <c r="E474" s="859"/>
      <c r="F474" s="575"/>
      <c r="G474" s="575"/>
      <c r="H474" s="575"/>
      <c r="I474" s="575"/>
      <c r="J474" s="575"/>
      <c r="K474" s="575"/>
      <c r="L474" s="575"/>
      <c r="M474" s="575"/>
      <c r="N474" s="575"/>
      <c r="O474" s="575"/>
    </row>
    <row r="475" spans="1:15" s="577" customFormat="1" ht="15" customHeight="1">
      <c r="A475" s="575"/>
      <c r="B475" s="575"/>
      <c r="C475" s="859"/>
      <c r="D475" s="580"/>
      <c r="E475" s="859"/>
      <c r="F475" s="575"/>
      <c r="G475" s="575"/>
      <c r="H475" s="575"/>
      <c r="I475" s="575"/>
      <c r="J475" s="575"/>
      <c r="K475" s="575"/>
      <c r="L475" s="575"/>
      <c r="M475" s="575"/>
      <c r="N475" s="575"/>
      <c r="O475" s="575"/>
    </row>
    <row r="476" spans="1:15" s="577" customFormat="1" ht="15" customHeight="1">
      <c r="A476" s="575"/>
      <c r="B476" s="575"/>
      <c r="C476" s="859"/>
      <c r="D476" s="580"/>
      <c r="E476" s="859"/>
      <c r="F476" s="575"/>
      <c r="G476" s="575"/>
      <c r="H476" s="575"/>
      <c r="I476" s="575"/>
      <c r="J476" s="575"/>
      <c r="K476" s="575"/>
      <c r="L476" s="575"/>
      <c r="M476" s="575"/>
      <c r="N476" s="575"/>
      <c r="O476" s="575"/>
    </row>
    <row r="477" spans="1:15" s="577" customFormat="1" ht="15" customHeight="1">
      <c r="A477" s="575"/>
      <c r="B477" s="575"/>
      <c r="C477" s="859"/>
      <c r="D477" s="580"/>
      <c r="E477" s="859"/>
      <c r="F477" s="575"/>
      <c r="G477" s="575"/>
      <c r="H477" s="575"/>
      <c r="I477" s="575"/>
      <c r="J477" s="575"/>
      <c r="K477" s="575"/>
      <c r="L477" s="575"/>
      <c r="M477" s="575"/>
      <c r="N477" s="575"/>
      <c r="O477" s="575"/>
    </row>
    <row r="478" spans="1:15" s="577" customFormat="1" ht="15" customHeight="1">
      <c r="A478" s="575"/>
      <c r="B478" s="575"/>
      <c r="C478" s="859"/>
      <c r="D478" s="580"/>
      <c r="E478" s="859"/>
      <c r="F478" s="575"/>
      <c r="G478" s="575"/>
      <c r="H478" s="575"/>
      <c r="I478" s="575"/>
      <c r="J478" s="575"/>
      <c r="K478" s="575"/>
      <c r="L478" s="575"/>
      <c r="M478" s="575"/>
      <c r="N478" s="575"/>
      <c r="O478" s="575"/>
    </row>
    <row r="479" spans="1:15" s="577" customFormat="1" ht="15" customHeight="1">
      <c r="A479" s="575"/>
      <c r="B479" s="575"/>
      <c r="C479" s="859"/>
      <c r="D479" s="580"/>
      <c r="E479" s="859"/>
      <c r="F479" s="575"/>
      <c r="G479" s="575"/>
      <c r="H479" s="575"/>
      <c r="I479" s="575"/>
      <c r="J479" s="575"/>
      <c r="K479" s="575"/>
      <c r="L479" s="575"/>
      <c r="M479" s="575"/>
      <c r="N479" s="575"/>
      <c r="O479" s="575"/>
    </row>
    <row r="480" spans="1:15" s="577" customFormat="1" ht="15" customHeight="1">
      <c r="A480" s="575"/>
      <c r="B480" s="575"/>
      <c r="C480" s="859"/>
      <c r="D480" s="580"/>
      <c r="E480" s="859"/>
      <c r="F480" s="575"/>
      <c r="G480" s="575"/>
      <c r="H480" s="575"/>
      <c r="I480" s="575"/>
      <c r="J480" s="575"/>
      <c r="K480" s="575"/>
      <c r="L480" s="575"/>
      <c r="M480" s="575"/>
      <c r="N480" s="575"/>
      <c r="O480" s="575"/>
    </row>
    <row r="481" spans="1:15" s="577" customFormat="1" ht="15" customHeight="1">
      <c r="A481" s="575"/>
      <c r="B481" s="575"/>
      <c r="C481" s="859"/>
      <c r="D481" s="580"/>
      <c r="E481" s="859"/>
      <c r="F481" s="575"/>
      <c r="G481" s="575"/>
      <c r="H481" s="575"/>
      <c r="I481" s="575"/>
      <c r="J481" s="575"/>
      <c r="K481" s="575"/>
      <c r="L481" s="575"/>
      <c r="M481" s="575"/>
      <c r="N481" s="575"/>
      <c r="O481" s="575"/>
    </row>
    <row r="482" spans="1:15" s="577" customFormat="1" ht="15" customHeight="1">
      <c r="A482" s="575"/>
      <c r="B482" s="575"/>
      <c r="C482" s="859"/>
      <c r="D482" s="580"/>
      <c r="E482" s="859"/>
      <c r="F482" s="575"/>
      <c r="G482" s="575"/>
      <c r="H482" s="575"/>
      <c r="I482" s="575"/>
      <c r="J482" s="575"/>
      <c r="K482" s="575"/>
      <c r="L482" s="575"/>
      <c r="M482" s="575"/>
      <c r="N482" s="575"/>
      <c r="O482" s="575"/>
    </row>
    <row r="483" spans="1:15" s="577" customFormat="1" ht="15" customHeight="1">
      <c r="A483" s="575"/>
      <c r="B483" s="575"/>
      <c r="C483" s="859"/>
      <c r="D483" s="580"/>
      <c r="E483" s="859"/>
      <c r="F483" s="575"/>
      <c r="G483" s="575"/>
      <c r="H483" s="575"/>
      <c r="I483" s="575"/>
      <c r="J483" s="575"/>
      <c r="K483" s="575"/>
      <c r="L483" s="575"/>
      <c r="M483" s="575"/>
      <c r="N483" s="575"/>
      <c r="O483" s="575"/>
    </row>
    <row r="484" spans="1:15" s="577" customFormat="1" ht="15" customHeight="1">
      <c r="A484" s="575"/>
      <c r="B484" s="575"/>
      <c r="C484" s="859"/>
      <c r="D484" s="580"/>
      <c r="E484" s="859"/>
      <c r="F484" s="575"/>
      <c r="G484" s="575"/>
      <c r="H484" s="575"/>
      <c r="I484" s="575"/>
      <c r="J484" s="575"/>
      <c r="K484" s="575"/>
      <c r="L484" s="575"/>
      <c r="M484" s="575"/>
      <c r="N484" s="575"/>
      <c r="O484" s="575"/>
    </row>
    <row r="485" spans="1:15" s="577" customFormat="1" ht="15" customHeight="1">
      <c r="A485" s="575"/>
      <c r="B485" s="575"/>
      <c r="C485" s="859"/>
      <c r="D485" s="580"/>
      <c r="E485" s="859"/>
      <c r="F485" s="575"/>
      <c r="G485" s="575"/>
      <c r="H485" s="575"/>
      <c r="I485" s="575"/>
      <c r="J485" s="575"/>
      <c r="K485" s="575"/>
      <c r="L485" s="575"/>
      <c r="M485" s="575"/>
      <c r="N485" s="575"/>
      <c r="O485" s="575"/>
    </row>
    <row r="486" spans="1:15" s="577" customFormat="1" ht="15" customHeight="1">
      <c r="A486" s="575"/>
      <c r="B486" s="575"/>
      <c r="C486" s="859"/>
      <c r="D486" s="580"/>
      <c r="E486" s="859"/>
      <c r="F486" s="575"/>
      <c r="G486" s="575"/>
      <c r="H486" s="575"/>
      <c r="I486" s="575"/>
      <c r="J486" s="575"/>
      <c r="K486" s="575"/>
      <c r="L486" s="575"/>
      <c r="M486" s="575"/>
      <c r="N486" s="575"/>
      <c r="O486" s="575"/>
    </row>
    <row r="487" spans="1:15" s="577" customFormat="1" ht="15" customHeight="1">
      <c r="A487" s="575"/>
      <c r="B487" s="575"/>
      <c r="C487" s="859"/>
      <c r="D487" s="580"/>
      <c r="E487" s="859"/>
      <c r="F487" s="575"/>
      <c r="G487" s="575"/>
      <c r="H487" s="575"/>
      <c r="I487" s="575"/>
      <c r="J487" s="575"/>
      <c r="K487" s="575"/>
      <c r="L487" s="575"/>
      <c r="M487" s="575"/>
      <c r="N487" s="575"/>
      <c r="O487" s="575"/>
    </row>
    <row r="488" spans="1:15" s="577" customFormat="1" ht="15" customHeight="1">
      <c r="A488" s="575"/>
      <c r="B488" s="575"/>
      <c r="C488" s="859"/>
      <c r="D488" s="580"/>
      <c r="E488" s="859"/>
      <c r="F488" s="575"/>
      <c r="G488" s="575"/>
      <c r="H488" s="575"/>
      <c r="I488" s="575"/>
      <c r="J488" s="575"/>
      <c r="K488" s="575"/>
      <c r="L488" s="575"/>
      <c r="M488" s="575"/>
      <c r="N488" s="575"/>
      <c r="O488" s="575"/>
    </row>
    <row r="489" spans="1:15" s="577" customFormat="1" ht="15" customHeight="1">
      <c r="A489" s="575"/>
      <c r="B489" s="575"/>
      <c r="C489" s="859"/>
      <c r="D489" s="580"/>
      <c r="E489" s="859"/>
      <c r="F489" s="575"/>
      <c r="G489" s="575"/>
      <c r="H489" s="575"/>
      <c r="I489" s="575"/>
      <c r="J489" s="575"/>
      <c r="K489" s="575"/>
      <c r="L489" s="575"/>
      <c r="M489" s="575"/>
      <c r="N489" s="575"/>
      <c r="O489" s="575"/>
    </row>
    <row r="490" spans="1:15" s="577" customFormat="1" ht="15" customHeight="1">
      <c r="A490" s="575"/>
      <c r="B490" s="575"/>
      <c r="C490" s="859"/>
      <c r="D490" s="580"/>
      <c r="E490" s="859"/>
      <c r="F490" s="575"/>
      <c r="G490" s="575"/>
      <c r="H490" s="575"/>
      <c r="I490" s="575"/>
      <c r="J490" s="575"/>
      <c r="K490" s="575"/>
      <c r="L490" s="575"/>
      <c r="M490" s="575"/>
      <c r="N490" s="575"/>
      <c r="O490" s="575"/>
    </row>
    <row r="491" spans="1:15" s="577" customFormat="1" ht="15" customHeight="1">
      <c r="A491" s="575"/>
      <c r="B491" s="575"/>
      <c r="C491" s="859"/>
      <c r="D491" s="580"/>
      <c r="E491" s="859"/>
      <c r="F491" s="575"/>
      <c r="G491" s="575"/>
      <c r="H491" s="575"/>
      <c r="I491" s="575"/>
      <c r="J491" s="575"/>
      <c r="K491" s="575"/>
      <c r="L491" s="575"/>
      <c r="M491" s="575"/>
      <c r="N491" s="575"/>
      <c r="O491" s="575"/>
    </row>
    <row r="492" spans="1:15" s="577" customFormat="1" ht="15" customHeight="1">
      <c r="A492" s="575"/>
      <c r="B492" s="575"/>
      <c r="C492" s="859"/>
      <c r="D492" s="580"/>
      <c r="E492" s="859"/>
      <c r="F492" s="575"/>
      <c r="G492" s="575"/>
      <c r="H492" s="575"/>
      <c r="I492" s="575"/>
      <c r="J492" s="575"/>
      <c r="K492" s="575"/>
      <c r="L492" s="575"/>
      <c r="M492" s="575"/>
      <c r="N492" s="575"/>
      <c r="O492" s="575"/>
    </row>
    <row r="493" spans="1:15" s="577" customFormat="1" ht="15" customHeight="1">
      <c r="A493" s="575"/>
      <c r="B493" s="575"/>
      <c r="C493" s="859"/>
      <c r="D493" s="580"/>
      <c r="E493" s="859"/>
      <c r="F493" s="575"/>
      <c r="G493" s="575"/>
      <c r="H493" s="575"/>
      <c r="I493" s="575"/>
      <c r="J493" s="575"/>
      <c r="K493" s="575"/>
      <c r="L493" s="575"/>
      <c r="M493" s="575"/>
      <c r="N493" s="575"/>
      <c r="O493" s="575"/>
    </row>
    <row r="494" spans="1:15" s="577" customFormat="1" ht="15" customHeight="1">
      <c r="A494" s="575"/>
      <c r="B494" s="575"/>
      <c r="C494" s="859"/>
      <c r="D494" s="580"/>
      <c r="E494" s="859"/>
      <c r="F494" s="575"/>
      <c r="G494" s="575"/>
      <c r="H494" s="575"/>
      <c r="I494" s="575"/>
      <c r="J494" s="575"/>
      <c r="K494" s="575"/>
      <c r="L494" s="575"/>
      <c r="M494" s="575"/>
      <c r="N494" s="575"/>
      <c r="O494" s="575"/>
    </row>
    <row r="495" spans="1:15" s="577" customFormat="1" ht="15" customHeight="1">
      <c r="A495" s="575"/>
      <c r="B495" s="575"/>
      <c r="C495" s="859"/>
      <c r="D495" s="580"/>
      <c r="E495" s="859"/>
      <c r="F495" s="575"/>
      <c r="G495" s="575"/>
      <c r="H495" s="575"/>
      <c r="I495" s="575"/>
      <c r="J495" s="575"/>
      <c r="K495" s="575"/>
      <c r="L495" s="575"/>
      <c r="M495" s="575"/>
      <c r="N495" s="575"/>
      <c r="O495" s="575"/>
    </row>
    <row r="496" spans="1:15" s="577" customFormat="1" ht="15" customHeight="1">
      <c r="A496" s="575"/>
      <c r="B496" s="575"/>
      <c r="C496" s="859"/>
      <c r="D496" s="580"/>
      <c r="E496" s="859"/>
      <c r="F496" s="575"/>
      <c r="G496" s="575"/>
      <c r="H496" s="575"/>
      <c r="I496" s="575"/>
      <c r="J496" s="575"/>
      <c r="K496" s="575"/>
      <c r="L496" s="575"/>
      <c r="M496" s="575"/>
      <c r="N496" s="575"/>
      <c r="O496" s="575"/>
    </row>
    <row r="497" spans="1:15" s="577" customFormat="1" ht="15" customHeight="1">
      <c r="A497" s="575"/>
      <c r="B497" s="575"/>
      <c r="C497" s="859"/>
      <c r="D497" s="580"/>
      <c r="E497" s="859"/>
      <c r="F497" s="575"/>
      <c r="G497" s="575"/>
      <c r="H497" s="575"/>
      <c r="I497" s="575"/>
      <c r="J497" s="575"/>
      <c r="K497" s="575"/>
      <c r="L497" s="575"/>
      <c r="M497" s="575"/>
      <c r="N497" s="575"/>
      <c r="O497" s="575"/>
    </row>
    <row r="498" spans="1:15" s="577" customFormat="1" ht="15" customHeight="1">
      <c r="A498" s="575"/>
      <c r="B498" s="575"/>
      <c r="C498" s="859"/>
      <c r="D498" s="580"/>
      <c r="E498" s="859"/>
      <c r="F498" s="575"/>
      <c r="G498" s="575"/>
      <c r="H498" s="575"/>
      <c r="I498" s="575"/>
      <c r="J498" s="575"/>
      <c r="K498" s="575"/>
      <c r="L498" s="575"/>
      <c r="M498" s="575"/>
      <c r="N498" s="575"/>
      <c r="O498" s="575"/>
    </row>
    <row r="499" spans="1:15" s="577" customFormat="1" ht="15" customHeight="1">
      <c r="A499" s="575"/>
      <c r="B499" s="575"/>
      <c r="C499" s="859"/>
      <c r="D499" s="580"/>
      <c r="E499" s="859"/>
      <c r="F499" s="575"/>
      <c r="G499" s="575"/>
      <c r="H499" s="575"/>
      <c r="I499" s="575"/>
      <c r="J499" s="575"/>
      <c r="K499" s="575"/>
      <c r="L499" s="575"/>
      <c r="M499" s="575"/>
      <c r="N499" s="575"/>
      <c r="O499" s="575"/>
    </row>
    <row r="500" spans="1:15" s="577" customFormat="1" ht="15" customHeight="1">
      <c r="A500" s="575"/>
      <c r="B500" s="575"/>
      <c r="C500" s="859"/>
      <c r="D500" s="580"/>
      <c r="E500" s="859"/>
      <c r="F500" s="575"/>
      <c r="G500" s="575"/>
      <c r="H500" s="575"/>
      <c r="I500" s="575"/>
      <c r="J500" s="575"/>
      <c r="K500" s="575"/>
      <c r="L500" s="575"/>
      <c r="M500" s="575"/>
      <c r="N500" s="575"/>
      <c r="O500" s="575"/>
    </row>
    <row r="501" spans="1:15" s="577" customFormat="1" ht="15" customHeight="1">
      <c r="A501" s="575"/>
      <c r="B501" s="575"/>
      <c r="C501" s="859"/>
      <c r="D501" s="580"/>
      <c r="E501" s="859"/>
      <c r="F501" s="575"/>
      <c r="G501" s="575"/>
      <c r="H501" s="575"/>
      <c r="I501" s="575"/>
      <c r="J501" s="575"/>
      <c r="K501" s="575"/>
      <c r="L501" s="575"/>
      <c r="M501" s="575"/>
      <c r="N501" s="575"/>
      <c r="O501" s="575"/>
    </row>
    <row r="502" spans="1:15" s="577" customFormat="1" ht="15" customHeight="1">
      <c r="A502" s="575"/>
      <c r="B502" s="575"/>
      <c r="C502" s="859"/>
      <c r="D502" s="580"/>
      <c r="E502" s="859"/>
      <c r="F502" s="575"/>
      <c r="G502" s="575"/>
      <c r="H502" s="575"/>
      <c r="I502" s="575"/>
      <c r="J502" s="575"/>
      <c r="K502" s="575"/>
      <c r="L502" s="575"/>
      <c r="M502" s="575"/>
      <c r="N502" s="575"/>
      <c r="O502" s="575"/>
    </row>
    <row r="503" spans="1:15" s="577" customFormat="1" ht="15" customHeight="1">
      <c r="A503" s="575"/>
      <c r="B503" s="575"/>
      <c r="C503" s="859"/>
      <c r="D503" s="580"/>
      <c r="E503" s="859"/>
      <c r="F503" s="575"/>
      <c r="G503" s="575"/>
      <c r="H503" s="575"/>
      <c r="I503" s="575"/>
      <c r="J503" s="575"/>
      <c r="K503" s="575"/>
      <c r="L503" s="575"/>
      <c r="M503" s="575"/>
      <c r="N503" s="575"/>
      <c r="O503" s="575"/>
    </row>
    <row r="504" spans="1:15" s="577" customFormat="1" ht="15" customHeight="1">
      <c r="A504" s="575"/>
      <c r="B504" s="575"/>
      <c r="C504" s="859"/>
      <c r="D504" s="580"/>
      <c r="E504" s="859"/>
      <c r="F504" s="575"/>
      <c r="G504" s="575"/>
      <c r="H504" s="575"/>
      <c r="I504" s="575"/>
      <c r="J504" s="575"/>
      <c r="K504" s="575"/>
      <c r="L504" s="575"/>
      <c r="M504" s="575"/>
      <c r="N504" s="575"/>
      <c r="O504" s="575"/>
    </row>
    <row r="505" spans="1:15" s="577" customFormat="1" ht="15" customHeight="1">
      <c r="A505" s="575"/>
      <c r="B505" s="575"/>
      <c r="C505" s="859"/>
      <c r="D505" s="580"/>
      <c r="E505" s="859"/>
      <c r="F505" s="575"/>
      <c r="G505" s="575"/>
      <c r="H505" s="575"/>
      <c r="I505" s="575"/>
      <c r="J505" s="575"/>
      <c r="K505" s="575"/>
      <c r="L505" s="575"/>
      <c r="M505" s="575"/>
      <c r="N505" s="575"/>
      <c r="O505" s="575"/>
    </row>
    <row r="506" spans="1:15" s="577" customFormat="1" ht="15" customHeight="1">
      <c r="A506" s="575"/>
      <c r="B506" s="575"/>
      <c r="C506" s="859"/>
      <c r="D506" s="580"/>
      <c r="E506" s="859"/>
      <c r="F506" s="575"/>
      <c r="G506" s="575"/>
      <c r="H506" s="575"/>
      <c r="I506" s="575"/>
      <c r="J506" s="575"/>
      <c r="K506" s="575"/>
      <c r="L506" s="575"/>
      <c r="M506" s="575"/>
      <c r="N506" s="575"/>
      <c r="O506" s="575"/>
    </row>
    <row r="507" spans="1:15" s="577" customFormat="1" ht="15" customHeight="1">
      <c r="A507" s="575"/>
      <c r="B507" s="575"/>
      <c r="C507" s="859"/>
      <c r="D507" s="580"/>
      <c r="E507" s="859"/>
      <c r="F507" s="575"/>
      <c r="G507" s="575"/>
      <c r="H507" s="575"/>
      <c r="I507" s="575"/>
      <c r="J507" s="575"/>
      <c r="K507" s="575"/>
      <c r="L507" s="575"/>
      <c r="M507" s="575"/>
      <c r="N507" s="575"/>
      <c r="O507" s="575"/>
    </row>
    <row r="508" spans="1:15" s="577" customFormat="1" ht="15" customHeight="1">
      <c r="A508" s="575"/>
      <c r="B508" s="575"/>
      <c r="C508" s="859"/>
      <c r="D508" s="580"/>
      <c r="E508" s="859"/>
      <c r="F508" s="575"/>
      <c r="G508" s="575"/>
      <c r="H508" s="575"/>
      <c r="I508" s="575"/>
      <c r="J508" s="575"/>
      <c r="K508" s="575"/>
      <c r="L508" s="575"/>
      <c r="M508" s="575"/>
      <c r="N508" s="575"/>
      <c r="O508" s="575"/>
    </row>
    <row r="509" spans="1:15" s="577" customFormat="1" ht="15.75" customHeight="1">
      <c r="A509" s="575"/>
      <c r="B509" s="575"/>
      <c r="C509" s="859"/>
      <c r="D509" s="580"/>
      <c r="E509" s="859"/>
      <c r="F509" s="575"/>
      <c r="G509" s="575"/>
      <c r="H509" s="575"/>
      <c r="I509" s="575"/>
      <c r="J509" s="575"/>
      <c r="K509" s="575"/>
      <c r="L509" s="575"/>
      <c r="M509" s="575"/>
      <c r="N509" s="575"/>
      <c r="O509" s="575"/>
    </row>
    <row r="510" spans="1:15" s="577" customFormat="1" ht="15.75" customHeight="1">
      <c r="A510" s="575"/>
      <c r="B510" s="575"/>
      <c r="C510" s="859"/>
      <c r="D510" s="580"/>
      <c r="E510" s="859"/>
      <c r="F510" s="575"/>
      <c r="G510" s="575"/>
      <c r="H510" s="575"/>
      <c r="I510" s="575"/>
      <c r="J510" s="575"/>
      <c r="K510" s="575"/>
      <c r="L510" s="575"/>
      <c r="M510" s="575"/>
      <c r="N510" s="575"/>
      <c r="O510" s="575"/>
    </row>
    <row r="511" spans="1:15" s="577" customFormat="1" ht="15.75" customHeight="1">
      <c r="A511" s="575"/>
      <c r="B511" s="575"/>
      <c r="C511" s="859"/>
      <c r="D511" s="580"/>
      <c r="E511" s="859"/>
      <c r="F511" s="575"/>
      <c r="G511" s="575"/>
      <c r="H511" s="575"/>
      <c r="I511" s="575"/>
      <c r="J511" s="575"/>
      <c r="K511" s="575"/>
      <c r="L511" s="575"/>
      <c r="M511" s="575"/>
      <c r="N511" s="575"/>
      <c r="O511" s="575"/>
    </row>
    <row r="512" spans="1:15" s="577" customFormat="1" ht="15.75" customHeight="1">
      <c r="A512" s="575"/>
      <c r="B512" s="575"/>
      <c r="C512" s="859"/>
      <c r="D512" s="580"/>
      <c r="E512" s="859"/>
      <c r="F512" s="575"/>
      <c r="G512" s="575"/>
      <c r="H512" s="575"/>
      <c r="I512" s="575"/>
      <c r="J512" s="575"/>
      <c r="K512" s="575"/>
      <c r="L512" s="575"/>
      <c r="M512" s="575"/>
      <c r="N512" s="575"/>
      <c r="O512" s="575"/>
    </row>
    <row r="513" spans="1:15" s="577" customFormat="1" ht="15.75" customHeight="1">
      <c r="A513" s="575"/>
      <c r="B513" s="575"/>
      <c r="C513" s="859"/>
      <c r="D513" s="580"/>
      <c r="E513" s="859"/>
      <c r="F513" s="575"/>
      <c r="G513" s="575"/>
      <c r="H513" s="575"/>
      <c r="I513" s="575"/>
      <c r="J513" s="575"/>
      <c r="K513" s="575"/>
      <c r="L513" s="575"/>
      <c r="M513" s="575"/>
      <c r="N513" s="575"/>
      <c r="O513" s="575"/>
    </row>
    <row r="514" spans="1:15" s="577" customFormat="1" ht="15.75" customHeight="1">
      <c r="A514" s="575"/>
      <c r="B514" s="575"/>
      <c r="C514" s="859"/>
      <c r="D514" s="580"/>
      <c r="E514" s="859"/>
      <c r="F514" s="575"/>
      <c r="G514" s="575"/>
      <c r="H514" s="575"/>
      <c r="I514" s="575"/>
      <c r="J514" s="575"/>
      <c r="K514" s="575"/>
      <c r="L514" s="575"/>
      <c r="M514" s="575"/>
      <c r="N514" s="575"/>
      <c r="O514" s="575"/>
    </row>
    <row r="515" spans="1:15" s="577" customFormat="1" ht="15.75" customHeight="1">
      <c r="A515" s="575"/>
      <c r="B515" s="575"/>
      <c r="C515" s="859"/>
      <c r="D515" s="580"/>
      <c r="E515" s="859"/>
      <c r="F515" s="575"/>
      <c r="G515" s="575"/>
      <c r="H515" s="575"/>
      <c r="I515" s="575"/>
      <c r="J515" s="575"/>
      <c r="K515" s="575"/>
      <c r="L515" s="575"/>
      <c r="M515" s="575"/>
      <c r="N515" s="575"/>
      <c r="O515" s="575"/>
    </row>
    <row r="516" spans="1:15" s="577" customFormat="1" ht="15.75" customHeight="1">
      <c r="A516" s="575"/>
      <c r="B516" s="575"/>
      <c r="C516" s="859"/>
      <c r="D516" s="580"/>
      <c r="E516" s="859"/>
      <c r="F516" s="575"/>
      <c r="G516" s="575"/>
      <c r="H516" s="575"/>
      <c r="I516" s="575"/>
      <c r="J516" s="575"/>
      <c r="K516" s="575"/>
      <c r="L516" s="575"/>
      <c r="M516" s="575"/>
      <c r="N516" s="575"/>
      <c r="O516" s="575"/>
    </row>
    <row r="517" spans="1:15" s="577" customFormat="1" ht="15.75" customHeight="1">
      <c r="A517" s="575"/>
      <c r="B517" s="575"/>
      <c r="C517" s="859"/>
      <c r="D517" s="580"/>
      <c r="E517" s="859"/>
      <c r="F517" s="575"/>
      <c r="G517" s="575"/>
      <c r="H517" s="575"/>
      <c r="I517" s="575"/>
      <c r="J517" s="575"/>
      <c r="K517" s="575"/>
      <c r="L517" s="575"/>
      <c r="M517" s="575"/>
      <c r="N517" s="575"/>
      <c r="O517" s="575"/>
    </row>
    <row r="518" spans="1:15" s="577" customFormat="1" ht="15.75" customHeight="1">
      <c r="A518" s="575"/>
      <c r="B518" s="575"/>
      <c r="C518" s="859"/>
      <c r="D518" s="580"/>
      <c r="E518" s="859"/>
      <c r="F518" s="575"/>
      <c r="G518" s="575"/>
      <c r="H518" s="575"/>
      <c r="I518" s="575"/>
      <c r="J518" s="575"/>
      <c r="K518" s="575"/>
      <c r="L518" s="575"/>
      <c r="M518" s="575"/>
      <c r="N518" s="575"/>
      <c r="O518" s="575"/>
    </row>
    <row r="519" spans="1:15" s="577" customFormat="1" ht="15.75" customHeight="1">
      <c r="A519" s="575"/>
      <c r="B519" s="575"/>
      <c r="C519" s="859"/>
      <c r="D519" s="580"/>
      <c r="E519" s="859"/>
      <c r="F519" s="575"/>
      <c r="G519" s="575"/>
      <c r="H519" s="575"/>
      <c r="I519" s="575"/>
      <c r="J519" s="575"/>
      <c r="K519" s="575"/>
      <c r="L519" s="575"/>
      <c r="M519" s="575"/>
      <c r="N519" s="575"/>
      <c r="O519" s="575"/>
    </row>
    <row r="520" spans="1:15" s="577" customFormat="1" ht="15.75" customHeight="1">
      <c r="A520" s="575"/>
      <c r="B520" s="575"/>
      <c r="C520" s="859"/>
      <c r="D520" s="580"/>
      <c r="E520" s="859"/>
      <c r="F520" s="575"/>
      <c r="G520" s="575"/>
      <c r="H520" s="575"/>
      <c r="I520" s="575"/>
      <c r="J520" s="575"/>
      <c r="K520" s="575"/>
      <c r="L520" s="575"/>
      <c r="M520" s="575"/>
      <c r="N520" s="575"/>
      <c r="O520" s="575"/>
    </row>
    <row r="521" spans="1:15" s="577" customFormat="1" ht="15.75" customHeight="1">
      <c r="A521" s="575"/>
      <c r="B521" s="575"/>
      <c r="C521" s="859"/>
      <c r="D521" s="580"/>
      <c r="E521" s="859"/>
      <c r="F521" s="575"/>
      <c r="G521" s="575"/>
      <c r="H521" s="575"/>
      <c r="I521" s="575"/>
      <c r="J521" s="575"/>
      <c r="K521" s="575"/>
      <c r="L521" s="575"/>
      <c r="M521" s="575"/>
      <c r="N521" s="575"/>
      <c r="O521" s="575"/>
    </row>
    <row r="522" spans="1:15" s="577" customFormat="1" ht="15.75" customHeight="1">
      <c r="A522" s="575"/>
      <c r="B522" s="575"/>
      <c r="C522" s="859"/>
      <c r="D522" s="580"/>
      <c r="E522" s="859"/>
      <c r="F522" s="575"/>
      <c r="G522" s="575"/>
      <c r="H522" s="575"/>
      <c r="I522" s="575"/>
      <c r="J522" s="575"/>
      <c r="K522" s="575"/>
      <c r="L522" s="575"/>
      <c r="M522" s="575"/>
      <c r="N522" s="575"/>
      <c r="O522" s="575"/>
    </row>
    <row r="523" spans="1:15" s="577" customFormat="1" ht="15.75" customHeight="1">
      <c r="A523" s="575"/>
      <c r="B523" s="575"/>
      <c r="C523" s="859"/>
      <c r="D523" s="580"/>
      <c r="E523" s="859"/>
      <c r="F523" s="575"/>
      <c r="G523" s="575"/>
      <c r="H523" s="575"/>
      <c r="I523" s="575"/>
      <c r="J523" s="575"/>
      <c r="K523" s="575"/>
      <c r="L523" s="575"/>
      <c r="M523" s="575"/>
      <c r="N523" s="575"/>
      <c r="O523" s="575"/>
    </row>
    <row r="524" spans="1:15" s="577" customFormat="1" ht="15.75" customHeight="1">
      <c r="A524" s="575"/>
      <c r="B524" s="575"/>
      <c r="C524" s="859"/>
      <c r="D524" s="580"/>
      <c r="E524" s="859"/>
      <c r="F524" s="575"/>
      <c r="G524" s="575"/>
      <c r="H524" s="575"/>
      <c r="I524" s="575"/>
      <c r="J524" s="575"/>
      <c r="K524" s="575"/>
      <c r="L524" s="575"/>
      <c r="M524" s="575"/>
      <c r="N524" s="575"/>
      <c r="O524" s="575"/>
    </row>
    <row r="525" spans="1:15" s="577" customFormat="1" ht="15.75" customHeight="1">
      <c r="A525" s="575"/>
      <c r="B525" s="575"/>
      <c r="C525" s="859"/>
      <c r="D525" s="580"/>
      <c r="E525" s="859"/>
      <c r="F525" s="575"/>
      <c r="G525" s="575"/>
      <c r="H525" s="575"/>
      <c r="I525" s="575"/>
      <c r="J525" s="575"/>
      <c r="K525" s="575"/>
      <c r="L525" s="575"/>
      <c r="M525" s="575"/>
      <c r="N525" s="575"/>
      <c r="O525" s="575"/>
    </row>
    <row r="526" spans="1:15" s="577" customFormat="1" ht="15.75" customHeight="1">
      <c r="A526" s="575"/>
      <c r="B526" s="575"/>
      <c r="C526" s="859"/>
      <c r="D526" s="580"/>
      <c r="E526" s="859"/>
      <c r="F526" s="575"/>
      <c r="G526" s="575"/>
      <c r="H526" s="575"/>
      <c r="I526" s="575"/>
      <c r="J526" s="575"/>
      <c r="K526" s="575"/>
      <c r="L526" s="575"/>
      <c r="M526" s="575"/>
      <c r="N526" s="575"/>
      <c r="O526" s="575"/>
    </row>
    <row r="527" spans="1:15" s="577" customFormat="1" ht="15.75" customHeight="1">
      <c r="A527" s="575"/>
      <c r="B527" s="575"/>
      <c r="C527" s="859"/>
      <c r="D527" s="580"/>
      <c r="E527" s="859"/>
      <c r="F527" s="575"/>
      <c r="G527" s="575"/>
      <c r="H527" s="575"/>
      <c r="I527" s="575"/>
      <c r="J527" s="575"/>
      <c r="K527" s="575"/>
      <c r="L527" s="575"/>
      <c r="M527" s="575"/>
      <c r="N527" s="575"/>
      <c r="O527" s="575"/>
    </row>
    <row r="528" spans="1:15" s="577" customFormat="1" ht="15.75" customHeight="1">
      <c r="A528" s="575"/>
      <c r="B528" s="575"/>
      <c r="C528" s="859"/>
      <c r="D528" s="580"/>
      <c r="E528" s="859"/>
      <c r="F528" s="575"/>
      <c r="G528" s="575"/>
      <c r="H528" s="575"/>
      <c r="I528" s="575"/>
      <c r="J528" s="575"/>
      <c r="K528" s="575"/>
      <c r="L528" s="575"/>
      <c r="M528" s="575"/>
      <c r="N528" s="575"/>
      <c r="O528" s="575"/>
    </row>
    <row r="529" spans="1:15" s="577" customFormat="1" ht="15.75" customHeight="1">
      <c r="A529" s="575"/>
      <c r="B529" s="575"/>
      <c r="C529" s="859"/>
      <c r="D529" s="580"/>
      <c r="E529" s="859"/>
      <c r="F529" s="575"/>
      <c r="G529" s="575"/>
      <c r="H529" s="575"/>
      <c r="I529" s="575"/>
      <c r="J529" s="575"/>
      <c r="K529" s="575"/>
      <c r="L529" s="575"/>
      <c r="M529" s="575"/>
      <c r="N529" s="575"/>
      <c r="O529" s="575"/>
    </row>
    <row r="530" spans="1:15" s="577" customFormat="1" ht="15.75" customHeight="1">
      <c r="A530" s="575"/>
      <c r="B530" s="575"/>
      <c r="C530" s="859"/>
      <c r="D530" s="580"/>
      <c r="E530" s="859"/>
      <c r="F530" s="575"/>
      <c r="G530" s="575"/>
      <c r="H530" s="575"/>
      <c r="I530" s="575"/>
      <c r="J530" s="575"/>
      <c r="K530" s="575"/>
      <c r="L530" s="575"/>
      <c r="M530" s="575"/>
      <c r="N530" s="575"/>
      <c r="O530" s="575"/>
    </row>
    <row r="531" spans="1:15" s="577" customFormat="1" ht="15.75" customHeight="1">
      <c r="A531" s="575"/>
      <c r="B531" s="575"/>
      <c r="C531" s="859"/>
      <c r="D531" s="580"/>
      <c r="E531" s="859"/>
      <c r="F531" s="575"/>
      <c r="G531" s="575"/>
      <c r="H531" s="575"/>
      <c r="I531" s="575"/>
      <c r="J531" s="575"/>
      <c r="K531" s="575"/>
      <c r="L531" s="575"/>
      <c r="M531" s="575"/>
      <c r="N531" s="575"/>
      <c r="O531" s="575"/>
    </row>
    <row r="532" spans="1:15" s="577" customFormat="1" ht="15.75" customHeight="1">
      <c r="A532" s="575"/>
      <c r="B532" s="575"/>
      <c r="C532" s="859"/>
      <c r="D532" s="580"/>
      <c r="E532" s="859"/>
      <c r="F532" s="575"/>
      <c r="G532" s="575"/>
      <c r="H532" s="575"/>
      <c r="I532" s="575"/>
      <c r="J532" s="575"/>
      <c r="K532" s="575"/>
      <c r="L532" s="575"/>
      <c r="M532" s="575"/>
      <c r="N532" s="575"/>
      <c r="O532" s="575"/>
    </row>
    <row r="533" spans="1:15" s="577" customFormat="1" ht="15.75" customHeight="1">
      <c r="A533" s="575"/>
      <c r="B533" s="575"/>
      <c r="C533" s="859"/>
      <c r="D533" s="580"/>
      <c r="E533" s="859"/>
      <c r="F533" s="575"/>
      <c r="G533" s="575"/>
      <c r="H533" s="575"/>
      <c r="I533" s="575"/>
      <c r="J533" s="575"/>
      <c r="K533" s="575"/>
      <c r="L533" s="575"/>
      <c r="M533" s="575"/>
      <c r="N533" s="575"/>
      <c r="O533" s="575"/>
    </row>
    <row r="534" spans="1:15" s="577" customFormat="1" ht="15.75" customHeight="1">
      <c r="A534" s="575"/>
      <c r="B534" s="575"/>
      <c r="C534" s="859"/>
      <c r="D534" s="580"/>
      <c r="E534" s="859"/>
      <c r="F534" s="575"/>
      <c r="G534" s="575"/>
      <c r="H534" s="575"/>
      <c r="I534" s="575"/>
      <c r="J534" s="575"/>
      <c r="K534" s="575"/>
      <c r="L534" s="575"/>
      <c r="M534" s="575"/>
      <c r="N534" s="575"/>
      <c r="O534" s="575"/>
    </row>
    <row r="535" spans="1:15" s="577" customFormat="1" ht="15.75" customHeight="1">
      <c r="A535" s="575"/>
      <c r="B535" s="575"/>
      <c r="C535" s="859"/>
      <c r="D535" s="580"/>
      <c r="E535" s="859"/>
      <c r="F535" s="575"/>
      <c r="G535" s="575"/>
      <c r="H535" s="575"/>
      <c r="I535" s="575"/>
      <c r="J535" s="575"/>
      <c r="K535" s="575"/>
      <c r="L535" s="575"/>
      <c r="M535" s="575"/>
      <c r="N535" s="575"/>
      <c r="O535" s="575"/>
    </row>
    <row r="536" spans="1:15" s="577" customFormat="1" ht="15.75" customHeight="1">
      <c r="A536" s="575"/>
      <c r="B536" s="575"/>
      <c r="C536" s="859"/>
      <c r="D536" s="580"/>
      <c r="E536" s="859"/>
      <c r="F536" s="575"/>
      <c r="G536" s="575"/>
      <c r="H536" s="575"/>
      <c r="I536" s="575"/>
      <c r="J536" s="575"/>
      <c r="K536" s="575"/>
      <c r="L536" s="575"/>
      <c r="M536" s="575"/>
      <c r="N536" s="575"/>
      <c r="O536" s="575"/>
    </row>
    <row r="537" spans="1:15" s="577" customFormat="1" ht="15.75" customHeight="1">
      <c r="A537" s="575"/>
      <c r="B537" s="575"/>
      <c r="C537" s="859"/>
      <c r="D537" s="580"/>
      <c r="E537" s="859"/>
      <c r="F537" s="575"/>
      <c r="G537" s="575"/>
      <c r="H537" s="575"/>
      <c r="I537" s="575"/>
      <c r="J537" s="575"/>
      <c r="K537" s="575"/>
      <c r="L537" s="575"/>
      <c r="M537" s="575"/>
      <c r="N537" s="575"/>
      <c r="O537" s="575"/>
    </row>
    <row r="538" spans="1:15" s="577" customFormat="1" ht="15.75" customHeight="1">
      <c r="A538" s="575"/>
      <c r="B538" s="575"/>
      <c r="C538" s="859"/>
      <c r="D538" s="580"/>
      <c r="E538" s="859"/>
      <c r="F538" s="575"/>
      <c r="G538" s="575"/>
      <c r="H538" s="575"/>
      <c r="I538" s="575"/>
      <c r="J538" s="575"/>
      <c r="K538" s="575"/>
      <c r="L538" s="575"/>
      <c r="M538" s="575"/>
      <c r="N538" s="575"/>
      <c r="O538" s="575"/>
    </row>
    <row r="539" spans="1:15" s="577" customFormat="1" ht="15.75" customHeight="1">
      <c r="A539" s="575"/>
      <c r="B539" s="575"/>
      <c r="C539" s="859"/>
      <c r="D539" s="580"/>
      <c r="E539" s="859"/>
      <c r="F539" s="575"/>
      <c r="G539" s="575"/>
      <c r="H539" s="575"/>
      <c r="I539" s="575"/>
      <c r="J539" s="575"/>
      <c r="K539" s="575"/>
      <c r="L539" s="575"/>
      <c r="M539" s="575"/>
      <c r="N539" s="575"/>
      <c r="O539" s="575"/>
    </row>
    <row r="540" spans="1:15" s="577" customFormat="1" ht="15.75" customHeight="1">
      <c r="A540" s="575"/>
      <c r="B540" s="575"/>
      <c r="C540" s="859"/>
      <c r="D540" s="580"/>
      <c r="E540" s="859"/>
      <c r="F540" s="575"/>
      <c r="G540" s="575"/>
      <c r="H540" s="575"/>
      <c r="I540" s="575"/>
      <c r="J540" s="575"/>
      <c r="K540" s="575"/>
      <c r="L540" s="575"/>
      <c r="M540" s="575"/>
      <c r="N540" s="575"/>
      <c r="O540" s="575"/>
    </row>
    <row r="541" spans="1:15" s="577" customFormat="1" ht="15.75" customHeight="1">
      <c r="A541" s="575"/>
      <c r="B541" s="575"/>
      <c r="C541" s="859"/>
      <c r="D541" s="580"/>
      <c r="E541" s="859"/>
      <c r="F541" s="575"/>
      <c r="G541" s="575"/>
      <c r="H541" s="575"/>
      <c r="I541" s="575"/>
      <c r="J541" s="575"/>
      <c r="K541" s="575"/>
      <c r="L541" s="575"/>
      <c r="M541" s="575"/>
      <c r="N541" s="575"/>
      <c r="O541" s="575"/>
    </row>
    <row r="542" spans="1:15" s="577" customFormat="1" ht="15.75" customHeight="1">
      <c r="A542" s="575"/>
      <c r="B542" s="575"/>
      <c r="C542" s="859"/>
      <c r="D542" s="580"/>
      <c r="E542" s="859"/>
      <c r="F542" s="575"/>
      <c r="G542" s="575"/>
      <c r="H542" s="575"/>
      <c r="I542" s="575"/>
      <c r="J542" s="575"/>
      <c r="K542" s="575"/>
      <c r="L542" s="575"/>
      <c r="M542" s="575"/>
      <c r="N542" s="575"/>
      <c r="O542" s="575"/>
    </row>
    <row r="543" spans="1:15" s="577" customFormat="1" ht="15.75" customHeight="1">
      <c r="A543" s="575"/>
      <c r="B543" s="575"/>
      <c r="C543" s="859"/>
      <c r="D543" s="580"/>
      <c r="E543" s="859"/>
      <c r="F543" s="575"/>
      <c r="G543" s="575"/>
      <c r="H543" s="575"/>
      <c r="I543" s="575"/>
      <c r="J543" s="575"/>
      <c r="K543" s="575"/>
      <c r="L543" s="575"/>
      <c r="M543" s="575"/>
      <c r="N543" s="575"/>
      <c r="O543" s="575"/>
    </row>
    <row r="544" spans="1:15" s="577" customFormat="1" ht="15.75" customHeight="1">
      <c r="A544" s="575"/>
      <c r="B544" s="575"/>
      <c r="C544" s="859"/>
      <c r="D544" s="580"/>
      <c r="E544" s="859"/>
      <c r="F544" s="575"/>
      <c r="G544" s="575"/>
      <c r="H544" s="575"/>
      <c r="I544" s="575"/>
      <c r="J544" s="575"/>
      <c r="K544" s="575"/>
      <c r="L544" s="575"/>
      <c r="M544" s="575"/>
      <c r="N544" s="575"/>
      <c r="O544" s="575"/>
    </row>
    <row r="545" spans="1:15" s="577" customFormat="1" ht="15.75" customHeight="1">
      <c r="A545" s="575"/>
      <c r="B545" s="575"/>
      <c r="C545" s="859"/>
      <c r="D545" s="580"/>
      <c r="E545" s="859"/>
      <c r="F545" s="575"/>
      <c r="G545" s="575"/>
      <c r="H545" s="575"/>
      <c r="I545" s="575"/>
      <c r="J545" s="575"/>
      <c r="K545" s="575"/>
      <c r="L545" s="575"/>
      <c r="M545" s="575"/>
      <c r="N545" s="575"/>
      <c r="O545" s="575"/>
    </row>
    <row r="546" spans="1:15" s="577" customFormat="1" ht="15.75" customHeight="1">
      <c r="A546" s="575"/>
      <c r="B546" s="575"/>
      <c r="C546" s="859"/>
      <c r="D546" s="580"/>
      <c r="E546" s="859"/>
      <c r="F546" s="575"/>
      <c r="G546" s="575"/>
      <c r="H546" s="575"/>
      <c r="I546" s="575"/>
      <c r="J546" s="575"/>
      <c r="K546" s="575"/>
      <c r="L546" s="575"/>
      <c r="M546" s="575"/>
      <c r="N546" s="575"/>
      <c r="O546" s="575"/>
    </row>
    <row r="547" spans="1:15" s="577" customFormat="1" ht="15.75" customHeight="1">
      <c r="A547" s="575"/>
      <c r="B547" s="575"/>
      <c r="C547" s="859"/>
      <c r="D547" s="580"/>
      <c r="E547" s="859"/>
      <c r="F547" s="575"/>
      <c r="G547" s="575"/>
      <c r="H547" s="575"/>
      <c r="I547" s="575"/>
      <c r="J547" s="575"/>
      <c r="K547" s="575"/>
      <c r="L547" s="575"/>
      <c r="M547" s="575"/>
      <c r="N547" s="575"/>
      <c r="O547" s="575"/>
    </row>
    <row r="548" spans="1:15" s="577" customFormat="1" ht="15.75" customHeight="1">
      <c r="A548" s="575"/>
      <c r="B548" s="575"/>
      <c r="C548" s="859"/>
      <c r="D548" s="580"/>
      <c r="E548" s="859"/>
      <c r="F548" s="575"/>
      <c r="G548" s="575"/>
      <c r="H548" s="575"/>
      <c r="I548" s="575"/>
      <c r="J548" s="575"/>
      <c r="K548" s="575"/>
      <c r="L548" s="575"/>
      <c r="M548" s="575"/>
      <c r="N548" s="575"/>
      <c r="O548" s="575"/>
    </row>
    <row r="549" spans="1:15" s="577" customFormat="1" ht="15.75" customHeight="1">
      <c r="A549" s="575"/>
      <c r="B549" s="575"/>
      <c r="C549" s="859"/>
      <c r="D549" s="580"/>
      <c r="E549" s="859"/>
      <c r="F549" s="575"/>
      <c r="G549" s="575"/>
      <c r="H549" s="575"/>
      <c r="I549" s="575"/>
      <c r="J549" s="575"/>
      <c r="K549" s="575"/>
      <c r="L549" s="575"/>
      <c r="M549" s="575"/>
      <c r="N549" s="575"/>
      <c r="O549" s="575"/>
    </row>
    <row r="550" spans="1:15" s="577" customFormat="1" ht="15.75" customHeight="1">
      <c r="A550" s="575"/>
      <c r="B550" s="575"/>
      <c r="C550" s="859"/>
      <c r="D550" s="580"/>
      <c r="E550" s="859"/>
      <c r="F550" s="575"/>
      <c r="G550" s="575"/>
      <c r="H550" s="575"/>
      <c r="I550" s="575"/>
      <c r="J550" s="575"/>
      <c r="K550" s="575"/>
      <c r="L550" s="575"/>
      <c r="M550" s="575"/>
      <c r="N550" s="575"/>
      <c r="O550" s="575"/>
    </row>
    <row r="551" spans="1:15" s="577" customFormat="1" ht="15.75" customHeight="1">
      <c r="A551" s="575"/>
      <c r="B551" s="575"/>
      <c r="C551" s="859"/>
      <c r="D551" s="580"/>
      <c r="E551" s="859"/>
      <c r="F551" s="575"/>
      <c r="G551" s="575"/>
      <c r="H551" s="575"/>
      <c r="I551" s="575"/>
      <c r="J551" s="575"/>
      <c r="K551" s="575"/>
      <c r="L551" s="575"/>
      <c r="M551" s="575"/>
      <c r="N551" s="575"/>
      <c r="O551" s="575"/>
    </row>
    <row r="552" spans="1:15" s="577" customFormat="1" ht="15.75" customHeight="1">
      <c r="A552" s="575"/>
      <c r="B552" s="575"/>
      <c r="C552" s="859"/>
      <c r="D552" s="580"/>
      <c r="E552" s="859"/>
      <c r="F552" s="575"/>
      <c r="G552" s="575"/>
      <c r="H552" s="575"/>
      <c r="I552" s="575"/>
      <c r="J552" s="575"/>
      <c r="K552" s="575"/>
      <c r="L552" s="575"/>
      <c r="M552" s="575"/>
      <c r="N552" s="575"/>
      <c r="O552" s="575"/>
    </row>
    <row r="553" spans="1:15" s="577" customFormat="1" ht="15.75" customHeight="1">
      <c r="A553" s="575"/>
      <c r="B553" s="575"/>
      <c r="C553" s="859"/>
      <c r="D553" s="580"/>
      <c r="E553" s="859"/>
      <c r="F553" s="575"/>
      <c r="G553" s="575"/>
      <c r="H553" s="575"/>
      <c r="I553" s="575"/>
      <c r="J553" s="575"/>
      <c r="K553" s="575"/>
      <c r="L553" s="575"/>
      <c r="M553" s="575"/>
      <c r="N553" s="575"/>
      <c r="O553" s="575"/>
    </row>
    <row r="554" spans="1:15" s="577" customFormat="1" ht="15.75" customHeight="1">
      <c r="A554" s="575"/>
      <c r="B554" s="575"/>
      <c r="C554" s="859"/>
      <c r="D554" s="580"/>
      <c r="E554" s="859"/>
      <c r="F554" s="575"/>
      <c r="G554" s="575"/>
      <c r="H554" s="575"/>
      <c r="I554" s="575"/>
      <c r="J554" s="575"/>
      <c r="K554" s="575"/>
      <c r="L554" s="575"/>
      <c r="M554" s="575"/>
      <c r="N554" s="575"/>
      <c r="O554" s="575"/>
    </row>
    <row r="555" spans="1:18" s="577" customFormat="1" ht="15.75" customHeight="1">
      <c r="A555" s="575"/>
      <c r="B555" s="575"/>
      <c r="C555" s="859"/>
      <c r="D555" s="580"/>
      <c r="E555" s="859"/>
      <c r="F555" s="575"/>
      <c r="G555" s="575"/>
      <c r="H555" s="575"/>
      <c r="I555" s="575"/>
      <c r="J555" s="575"/>
      <c r="K555" s="575"/>
      <c r="L555" s="575"/>
      <c r="M555" s="575"/>
      <c r="N555" s="575"/>
      <c r="O555" s="575"/>
      <c r="P555" s="860"/>
      <c r="Q555" s="860"/>
      <c r="R555" s="860"/>
    </row>
    <row r="556" spans="1:18" s="577" customFormat="1" ht="15.75" customHeight="1">
      <c r="A556" s="575"/>
      <c r="B556" s="575"/>
      <c r="C556" s="859"/>
      <c r="D556" s="580"/>
      <c r="E556" s="859"/>
      <c r="F556" s="575"/>
      <c r="G556" s="575"/>
      <c r="H556" s="575"/>
      <c r="I556" s="575"/>
      <c r="J556" s="575"/>
      <c r="K556" s="575"/>
      <c r="L556" s="575"/>
      <c r="M556" s="575"/>
      <c r="N556" s="575"/>
      <c r="O556" s="575"/>
      <c r="P556" s="860"/>
      <c r="Q556" s="860"/>
      <c r="R556" s="860"/>
    </row>
    <row r="557" spans="1:15" s="577" customFormat="1" ht="15" customHeight="1">
      <c r="A557" s="575"/>
      <c r="B557" s="575"/>
      <c r="C557" s="859"/>
      <c r="D557" s="580"/>
      <c r="E557" s="859"/>
      <c r="F557" s="575"/>
      <c r="G557" s="575"/>
      <c r="H557" s="575"/>
      <c r="I557" s="575"/>
      <c r="J557" s="575"/>
      <c r="K557" s="575"/>
      <c r="L557" s="575"/>
      <c r="M557" s="575"/>
      <c r="N557" s="575"/>
      <c r="O557" s="575"/>
    </row>
    <row r="558" spans="1:15" s="577" customFormat="1" ht="15" customHeight="1">
      <c r="A558" s="575"/>
      <c r="B558" s="575"/>
      <c r="C558" s="859"/>
      <c r="D558" s="580"/>
      <c r="E558" s="859"/>
      <c r="F558" s="575"/>
      <c r="G558" s="575"/>
      <c r="H558" s="575"/>
      <c r="I558" s="575"/>
      <c r="J558" s="575"/>
      <c r="K558" s="575"/>
      <c r="L558" s="575"/>
      <c r="M558" s="575"/>
      <c r="N558" s="575"/>
      <c r="O558" s="575"/>
    </row>
    <row r="559" spans="1:15" s="577" customFormat="1" ht="15" customHeight="1">
      <c r="A559" s="575"/>
      <c r="B559" s="575"/>
      <c r="C559" s="859"/>
      <c r="D559" s="580"/>
      <c r="E559" s="859"/>
      <c r="F559" s="575"/>
      <c r="G559" s="575"/>
      <c r="H559" s="575"/>
      <c r="I559" s="575"/>
      <c r="J559" s="575"/>
      <c r="K559" s="575"/>
      <c r="L559" s="575"/>
      <c r="M559" s="575"/>
      <c r="N559" s="575"/>
      <c r="O559" s="575"/>
    </row>
    <row r="560" spans="1:15" s="577" customFormat="1" ht="15" customHeight="1">
      <c r="A560" s="575"/>
      <c r="B560" s="575"/>
      <c r="C560" s="859"/>
      <c r="D560" s="580"/>
      <c r="E560" s="859"/>
      <c r="F560" s="575"/>
      <c r="G560" s="575"/>
      <c r="H560" s="575"/>
      <c r="I560" s="575"/>
      <c r="J560" s="575"/>
      <c r="K560" s="575"/>
      <c r="L560" s="575"/>
      <c r="M560" s="575"/>
      <c r="N560" s="575"/>
      <c r="O560" s="575"/>
    </row>
    <row r="561" spans="1:15" s="577" customFormat="1" ht="15" customHeight="1">
      <c r="A561" s="575"/>
      <c r="B561" s="575"/>
      <c r="C561" s="859"/>
      <c r="D561" s="580"/>
      <c r="E561" s="859"/>
      <c r="F561" s="575"/>
      <c r="G561" s="575"/>
      <c r="H561" s="575"/>
      <c r="I561" s="575"/>
      <c r="J561" s="575"/>
      <c r="K561" s="575"/>
      <c r="L561" s="575"/>
      <c r="M561" s="575"/>
      <c r="N561" s="575"/>
      <c r="O561" s="575"/>
    </row>
    <row r="562" spans="1:15" s="577" customFormat="1" ht="15" customHeight="1">
      <c r="A562" s="575"/>
      <c r="B562" s="575"/>
      <c r="C562" s="859"/>
      <c r="D562" s="580"/>
      <c r="E562" s="859"/>
      <c r="F562" s="575"/>
      <c r="G562" s="575"/>
      <c r="H562" s="575"/>
      <c r="I562" s="575"/>
      <c r="J562" s="575"/>
      <c r="K562" s="575"/>
      <c r="L562" s="575"/>
      <c r="M562" s="575"/>
      <c r="N562" s="575"/>
      <c r="O562" s="575"/>
    </row>
    <row r="563" spans="1:15" s="577" customFormat="1" ht="15" customHeight="1">
      <c r="A563" s="575"/>
      <c r="B563" s="575"/>
      <c r="C563" s="859"/>
      <c r="D563" s="580"/>
      <c r="E563" s="859"/>
      <c r="F563" s="575"/>
      <c r="G563" s="575"/>
      <c r="H563" s="575"/>
      <c r="I563" s="575"/>
      <c r="J563" s="575"/>
      <c r="K563" s="575"/>
      <c r="L563" s="575"/>
      <c r="M563" s="575"/>
      <c r="N563" s="575"/>
      <c r="O563" s="575"/>
    </row>
    <row r="564" spans="1:15" s="577" customFormat="1" ht="15" customHeight="1">
      <c r="A564" s="575"/>
      <c r="B564" s="575"/>
      <c r="C564" s="859"/>
      <c r="D564" s="580"/>
      <c r="E564" s="859"/>
      <c r="F564" s="575"/>
      <c r="G564" s="575"/>
      <c r="H564" s="575"/>
      <c r="I564" s="575"/>
      <c r="J564" s="575"/>
      <c r="K564" s="575"/>
      <c r="L564" s="575"/>
      <c r="M564" s="575"/>
      <c r="N564" s="575"/>
      <c r="O564" s="575"/>
    </row>
    <row r="565" spans="1:15" s="577" customFormat="1" ht="15" customHeight="1">
      <c r="A565" s="575"/>
      <c r="B565" s="575"/>
      <c r="C565" s="859"/>
      <c r="D565" s="580"/>
      <c r="E565" s="859"/>
      <c r="F565" s="575"/>
      <c r="G565" s="575"/>
      <c r="H565" s="575"/>
      <c r="I565" s="575"/>
      <c r="J565" s="575"/>
      <c r="K565" s="575"/>
      <c r="L565" s="575"/>
      <c r="M565" s="575"/>
      <c r="N565" s="575"/>
      <c r="O565" s="575"/>
    </row>
    <row r="566" spans="1:15" s="577" customFormat="1" ht="15" customHeight="1">
      <c r="A566" s="575"/>
      <c r="B566" s="575"/>
      <c r="C566" s="859"/>
      <c r="D566" s="580"/>
      <c r="E566" s="859"/>
      <c r="F566" s="575"/>
      <c r="G566" s="575"/>
      <c r="H566" s="575"/>
      <c r="I566" s="575"/>
      <c r="J566" s="575"/>
      <c r="K566" s="575"/>
      <c r="L566" s="575"/>
      <c r="M566" s="575"/>
      <c r="N566" s="575"/>
      <c r="O566" s="575"/>
    </row>
    <row r="567" spans="1:15" s="577" customFormat="1" ht="15" customHeight="1">
      <c r="A567" s="575"/>
      <c r="B567" s="575"/>
      <c r="C567" s="859"/>
      <c r="D567" s="580"/>
      <c r="E567" s="859"/>
      <c r="F567" s="575"/>
      <c r="G567" s="575"/>
      <c r="H567" s="575"/>
      <c r="I567" s="575"/>
      <c r="J567" s="575"/>
      <c r="K567" s="575"/>
      <c r="L567" s="575"/>
      <c r="M567" s="575"/>
      <c r="N567" s="575"/>
      <c r="O567" s="575"/>
    </row>
    <row r="568" spans="1:15" s="577" customFormat="1" ht="15" customHeight="1">
      <c r="A568" s="575"/>
      <c r="B568" s="575"/>
      <c r="C568" s="859"/>
      <c r="D568" s="580"/>
      <c r="E568" s="859"/>
      <c r="F568" s="575"/>
      <c r="G568" s="575"/>
      <c r="H568" s="575"/>
      <c r="I568" s="575"/>
      <c r="J568" s="575"/>
      <c r="K568" s="575"/>
      <c r="L568" s="575"/>
      <c r="M568" s="575"/>
      <c r="N568" s="575"/>
      <c r="O568" s="575"/>
    </row>
    <row r="569" spans="1:15" s="577" customFormat="1" ht="15" customHeight="1">
      <c r="A569" s="575"/>
      <c r="B569" s="575"/>
      <c r="C569" s="859"/>
      <c r="D569" s="580"/>
      <c r="E569" s="859"/>
      <c r="F569" s="575"/>
      <c r="G569" s="575"/>
      <c r="H569" s="575"/>
      <c r="I569" s="575"/>
      <c r="J569" s="575"/>
      <c r="K569" s="575"/>
      <c r="L569" s="575"/>
      <c r="M569" s="575"/>
      <c r="N569" s="575"/>
      <c r="O569" s="575"/>
    </row>
    <row r="570" spans="1:15" s="577" customFormat="1" ht="15" customHeight="1">
      <c r="A570" s="575"/>
      <c r="B570" s="575"/>
      <c r="C570" s="859"/>
      <c r="D570" s="580"/>
      <c r="E570" s="859"/>
      <c r="F570" s="575"/>
      <c r="G570" s="575"/>
      <c r="H570" s="575"/>
      <c r="I570" s="575"/>
      <c r="J570" s="575"/>
      <c r="K570" s="575"/>
      <c r="L570" s="575"/>
      <c r="M570" s="575"/>
      <c r="N570" s="575"/>
      <c r="O570" s="575"/>
    </row>
    <row r="571" spans="1:15" s="577" customFormat="1" ht="15" customHeight="1">
      <c r="A571" s="575"/>
      <c r="B571" s="575"/>
      <c r="C571" s="859"/>
      <c r="D571" s="580"/>
      <c r="E571" s="859"/>
      <c r="F571" s="575"/>
      <c r="G571" s="575"/>
      <c r="H571" s="575"/>
      <c r="I571" s="575"/>
      <c r="J571" s="575"/>
      <c r="K571" s="575"/>
      <c r="L571" s="575"/>
      <c r="M571" s="575"/>
      <c r="N571" s="575"/>
      <c r="O571" s="575"/>
    </row>
    <row r="572" spans="1:15" s="577" customFormat="1" ht="15" customHeight="1">
      <c r="A572" s="575"/>
      <c r="B572" s="575"/>
      <c r="C572" s="859"/>
      <c r="D572" s="580"/>
      <c r="E572" s="859"/>
      <c r="F572" s="575"/>
      <c r="G572" s="575"/>
      <c r="H572" s="575"/>
      <c r="I572" s="575"/>
      <c r="J572" s="575"/>
      <c r="K572" s="575"/>
      <c r="L572" s="575"/>
      <c r="M572" s="575"/>
      <c r="N572" s="575"/>
      <c r="O572" s="575"/>
    </row>
    <row r="573" spans="1:15" s="577" customFormat="1" ht="15" customHeight="1">
      <c r="A573" s="575"/>
      <c r="B573" s="575"/>
      <c r="C573" s="859"/>
      <c r="D573" s="580"/>
      <c r="E573" s="859"/>
      <c r="F573" s="575"/>
      <c r="G573" s="575"/>
      <c r="H573" s="575"/>
      <c r="I573" s="575"/>
      <c r="J573" s="575"/>
      <c r="K573" s="575"/>
      <c r="L573" s="575"/>
      <c r="M573" s="575"/>
      <c r="N573" s="575"/>
      <c r="O573" s="575"/>
    </row>
    <row r="574" spans="1:15" s="577" customFormat="1" ht="15" customHeight="1">
      <c r="A574" s="575"/>
      <c r="B574" s="575"/>
      <c r="C574" s="859"/>
      <c r="D574" s="580"/>
      <c r="E574" s="859"/>
      <c r="F574" s="575"/>
      <c r="G574" s="575"/>
      <c r="H574" s="575"/>
      <c r="I574" s="575"/>
      <c r="J574" s="575"/>
      <c r="K574" s="575"/>
      <c r="L574" s="575"/>
      <c r="M574" s="575"/>
      <c r="N574" s="575"/>
      <c r="O574" s="575"/>
    </row>
    <row r="575" spans="1:15" s="577" customFormat="1" ht="15" customHeight="1">
      <c r="A575" s="575"/>
      <c r="B575" s="575"/>
      <c r="C575" s="859"/>
      <c r="D575" s="580"/>
      <c r="E575" s="859"/>
      <c r="F575" s="575"/>
      <c r="G575" s="575"/>
      <c r="H575" s="575"/>
      <c r="I575" s="575"/>
      <c r="J575" s="575"/>
      <c r="K575" s="575"/>
      <c r="L575" s="575"/>
      <c r="M575" s="575"/>
      <c r="N575" s="575"/>
      <c r="O575" s="575"/>
    </row>
    <row r="576" spans="1:15" s="577" customFormat="1" ht="15" customHeight="1">
      <c r="A576" s="575"/>
      <c r="B576" s="575"/>
      <c r="C576" s="859"/>
      <c r="D576" s="580"/>
      <c r="E576" s="859"/>
      <c r="F576" s="575"/>
      <c r="G576" s="575"/>
      <c r="H576" s="575"/>
      <c r="I576" s="575"/>
      <c r="J576" s="575"/>
      <c r="K576" s="575"/>
      <c r="L576" s="575"/>
      <c r="M576" s="575"/>
      <c r="N576" s="575"/>
      <c r="O576" s="575"/>
    </row>
    <row r="577" spans="1:15" s="577" customFormat="1" ht="15" customHeight="1">
      <c r="A577" s="575"/>
      <c r="B577" s="575"/>
      <c r="C577" s="859"/>
      <c r="D577" s="580"/>
      <c r="E577" s="859"/>
      <c r="F577" s="575"/>
      <c r="G577" s="575"/>
      <c r="H577" s="575"/>
      <c r="I577" s="575"/>
      <c r="J577" s="575"/>
      <c r="K577" s="575"/>
      <c r="L577" s="575"/>
      <c r="M577" s="575"/>
      <c r="N577" s="575"/>
      <c r="O577" s="575"/>
    </row>
    <row r="578" spans="1:15" s="577" customFormat="1" ht="15" customHeight="1">
      <c r="A578" s="575"/>
      <c r="B578" s="575"/>
      <c r="C578" s="859"/>
      <c r="D578" s="580"/>
      <c r="E578" s="859"/>
      <c r="F578" s="575"/>
      <c r="G578" s="575"/>
      <c r="H578" s="575"/>
      <c r="I578" s="575"/>
      <c r="J578" s="575"/>
      <c r="K578" s="575"/>
      <c r="L578" s="575"/>
      <c r="M578" s="575"/>
      <c r="N578" s="575"/>
      <c r="O578" s="575"/>
    </row>
    <row r="579" spans="1:15" s="577" customFormat="1" ht="15" customHeight="1">
      <c r="A579" s="575"/>
      <c r="B579" s="575"/>
      <c r="C579" s="859"/>
      <c r="D579" s="580"/>
      <c r="E579" s="859"/>
      <c r="F579" s="575"/>
      <c r="G579" s="575"/>
      <c r="H579" s="575"/>
      <c r="I579" s="575"/>
      <c r="J579" s="575"/>
      <c r="K579" s="575"/>
      <c r="L579" s="575"/>
      <c r="M579" s="575"/>
      <c r="N579" s="575"/>
      <c r="O579" s="575"/>
    </row>
    <row r="580" spans="1:15" s="577" customFormat="1" ht="15" customHeight="1">
      <c r="A580" s="575"/>
      <c r="B580" s="575"/>
      <c r="C580" s="859"/>
      <c r="D580" s="580"/>
      <c r="E580" s="859"/>
      <c r="F580" s="575"/>
      <c r="G580" s="575"/>
      <c r="H580" s="575"/>
      <c r="I580" s="575"/>
      <c r="J580" s="575"/>
      <c r="K580" s="575"/>
      <c r="L580" s="575"/>
      <c r="M580" s="575"/>
      <c r="N580" s="575"/>
      <c r="O580" s="575"/>
    </row>
    <row r="581" spans="1:15" s="577" customFormat="1" ht="15" customHeight="1">
      <c r="A581" s="575"/>
      <c r="B581" s="575"/>
      <c r="C581" s="859"/>
      <c r="D581" s="580"/>
      <c r="E581" s="859"/>
      <c r="F581" s="575"/>
      <c r="G581" s="575"/>
      <c r="H581" s="575"/>
      <c r="I581" s="575"/>
      <c r="J581" s="575"/>
      <c r="K581" s="575"/>
      <c r="L581" s="575"/>
      <c r="M581" s="575"/>
      <c r="N581" s="575"/>
      <c r="O581" s="575"/>
    </row>
    <row r="582" spans="1:15" s="577" customFormat="1" ht="15" customHeight="1">
      <c r="A582" s="575"/>
      <c r="B582" s="575"/>
      <c r="C582" s="859"/>
      <c r="D582" s="580"/>
      <c r="E582" s="859"/>
      <c r="F582" s="575"/>
      <c r="G582" s="575"/>
      <c r="H582" s="575"/>
      <c r="I582" s="575"/>
      <c r="J582" s="575"/>
      <c r="K582" s="575"/>
      <c r="L582" s="575"/>
      <c r="M582" s="575"/>
      <c r="N582" s="575"/>
      <c r="O582" s="575"/>
    </row>
    <row r="583" spans="1:15" s="577" customFormat="1" ht="15" customHeight="1">
      <c r="A583" s="575"/>
      <c r="B583" s="575"/>
      <c r="C583" s="859"/>
      <c r="D583" s="580"/>
      <c r="E583" s="859"/>
      <c r="F583" s="575"/>
      <c r="G583" s="575"/>
      <c r="H583" s="575"/>
      <c r="I583" s="575"/>
      <c r="J583" s="575"/>
      <c r="K583" s="575"/>
      <c r="L583" s="575"/>
      <c r="M583" s="575"/>
      <c r="N583" s="575"/>
      <c r="O583" s="575"/>
    </row>
    <row r="584" spans="1:15" s="577" customFormat="1" ht="15" customHeight="1">
      <c r="A584" s="575"/>
      <c r="B584" s="575"/>
      <c r="C584" s="859"/>
      <c r="D584" s="580"/>
      <c r="E584" s="859"/>
      <c r="F584" s="575"/>
      <c r="G584" s="575"/>
      <c r="H584" s="575"/>
      <c r="I584" s="575"/>
      <c r="J584" s="575"/>
      <c r="K584" s="575"/>
      <c r="L584" s="575"/>
      <c r="M584" s="575"/>
      <c r="N584" s="575"/>
      <c r="O584" s="575"/>
    </row>
    <row r="585" spans="1:15" s="577" customFormat="1" ht="15" customHeight="1">
      <c r="A585" s="575"/>
      <c r="B585" s="575"/>
      <c r="C585" s="859"/>
      <c r="D585" s="580"/>
      <c r="E585" s="859"/>
      <c r="F585" s="575"/>
      <c r="G585" s="575"/>
      <c r="H585" s="575"/>
      <c r="I585" s="575"/>
      <c r="J585" s="575"/>
      <c r="K585" s="575"/>
      <c r="L585" s="575"/>
      <c r="M585" s="575"/>
      <c r="N585" s="575"/>
      <c r="O585" s="575"/>
    </row>
    <row r="586" spans="1:15" s="577" customFormat="1" ht="15" customHeight="1">
      <c r="A586" s="575"/>
      <c r="B586" s="575"/>
      <c r="C586" s="859"/>
      <c r="D586" s="580"/>
      <c r="E586" s="859"/>
      <c r="F586" s="575"/>
      <c r="G586" s="575"/>
      <c r="H586" s="575"/>
      <c r="I586" s="575"/>
      <c r="J586" s="575"/>
      <c r="K586" s="575"/>
      <c r="L586" s="575"/>
      <c r="M586" s="575"/>
      <c r="N586" s="575"/>
      <c r="O586" s="575"/>
    </row>
    <row r="587" spans="1:15" s="577" customFormat="1" ht="15" customHeight="1">
      <c r="A587" s="575"/>
      <c r="B587" s="575"/>
      <c r="C587" s="859"/>
      <c r="D587" s="580"/>
      <c r="E587" s="859"/>
      <c r="F587" s="575"/>
      <c r="G587" s="575"/>
      <c r="H587" s="575"/>
      <c r="I587" s="575"/>
      <c r="J587" s="575"/>
      <c r="K587" s="575"/>
      <c r="L587" s="575"/>
      <c r="M587" s="575"/>
      <c r="N587" s="575"/>
      <c r="O587" s="575"/>
    </row>
    <row r="588" spans="1:15" s="577" customFormat="1" ht="15" customHeight="1">
      <c r="A588" s="575"/>
      <c r="B588" s="575"/>
      <c r="C588" s="859"/>
      <c r="D588" s="580"/>
      <c r="E588" s="859"/>
      <c r="F588" s="575"/>
      <c r="G588" s="575"/>
      <c r="H588" s="575"/>
      <c r="I588" s="575"/>
      <c r="J588" s="575"/>
      <c r="K588" s="575"/>
      <c r="L588" s="575"/>
      <c r="M588" s="575"/>
      <c r="N588" s="575"/>
      <c r="O588" s="575"/>
    </row>
    <row r="589" spans="1:15" s="577" customFormat="1" ht="15" customHeight="1">
      <c r="A589" s="575"/>
      <c r="B589" s="575"/>
      <c r="C589" s="859"/>
      <c r="D589" s="580"/>
      <c r="E589" s="859"/>
      <c r="F589" s="575"/>
      <c r="G589" s="575"/>
      <c r="H589" s="575"/>
      <c r="I589" s="575"/>
      <c r="J589" s="575"/>
      <c r="K589" s="575"/>
      <c r="L589" s="575"/>
      <c r="M589" s="575"/>
      <c r="N589" s="575"/>
      <c r="O589" s="575"/>
    </row>
    <row r="590" spans="1:15" s="577" customFormat="1" ht="15" customHeight="1">
      <c r="A590" s="575"/>
      <c r="B590" s="575"/>
      <c r="C590" s="859"/>
      <c r="D590" s="580"/>
      <c r="E590" s="859"/>
      <c r="F590" s="575"/>
      <c r="G590" s="575"/>
      <c r="H590" s="575"/>
      <c r="I590" s="575"/>
      <c r="J590" s="575"/>
      <c r="K590" s="575"/>
      <c r="L590" s="575"/>
      <c r="M590" s="575"/>
      <c r="N590" s="575"/>
      <c r="O590" s="575"/>
    </row>
    <row r="591" spans="1:15" s="577" customFormat="1" ht="15" customHeight="1">
      <c r="A591" s="575"/>
      <c r="B591" s="575"/>
      <c r="C591" s="859"/>
      <c r="D591" s="580"/>
      <c r="E591" s="859"/>
      <c r="F591" s="575"/>
      <c r="G591" s="575"/>
      <c r="H591" s="575"/>
      <c r="I591" s="575"/>
      <c r="J591" s="575"/>
      <c r="K591" s="575"/>
      <c r="L591" s="575"/>
      <c r="M591" s="575"/>
      <c r="N591" s="575"/>
      <c r="O591" s="575"/>
    </row>
    <row r="592" spans="1:15" s="577" customFormat="1" ht="15" customHeight="1">
      <c r="A592" s="575"/>
      <c r="B592" s="575"/>
      <c r="C592" s="859"/>
      <c r="D592" s="580"/>
      <c r="E592" s="859"/>
      <c r="F592" s="575"/>
      <c r="G592" s="575"/>
      <c r="H592" s="575"/>
      <c r="I592" s="575"/>
      <c r="J592" s="575"/>
      <c r="K592" s="575"/>
      <c r="L592" s="575"/>
      <c r="M592" s="575"/>
      <c r="N592" s="575"/>
      <c r="O592" s="575"/>
    </row>
    <row r="593" spans="1:15" s="577" customFormat="1" ht="15" customHeight="1">
      <c r="A593" s="575"/>
      <c r="B593" s="575"/>
      <c r="C593" s="859"/>
      <c r="D593" s="580"/>
      <c r="E593" s="859"/>
      <c r="F593" s="575"/>
      <c r="G593" s="575"/>
      <c r="H593" s="575"/>
      <c r="I593" s="575"/>
      <c r="J593" s="575"/>
      <c r="K593" s="575"/>
      <c r="L593" s="575"/>
      <c r="M593" s="575"/>
      <c r="N593" s="575"/>
      <c r="O593" s="575"/>
    </row>
    <row r="594" spans="1:27" s="577" customFormat="1" ht="15.75" customHeight="1">
      <c r="A594" s="575"/>
      <c r="B594" s="575"/>
      <c r="C594" s="859"/>
      <c r="D594" s="580"/>
      <c r="E594" s="859"/>
      <c r="F594" s="575"/>
      <c r="G594" s="575"/>
      <c r="H594" s="575"/>
      <c r="I594" s="575"/>
      <c r="J594" s="575"/>
      <c r="K594" s="575"/>
      <c r="L594" s="575"/>
      <c r="M594" s="575"/>
      <c r="N594" s="575"/>
      <c r="O594" s="575"/>
      <c r="P594" s="861"/>
      <c r="Q594" s="861"/>
      <c r="R594" s="861"/>
      <c r="S594" s="861"/>
      <c r="T594" s="861"/>
      <c r="U594" s="861"/>
      <c r="V594" s="861"/>
      <c r="W594" s="861"/>
      <c r="X594" s="861"/>
      <c r="Y594" s="861"/>
      <c r="Z594" s="861"/>
      <c r="AA594" s="861"/>
    </row>
    <row r="595" spans="1:27" s="577" customFormat="1" ht="15.75" customHeight="1">
      <c r="A595" s="575"/>
      <c r="B595" s="575"/>
      <c r="C595" s="859"/>
      <c r="D595" s="580"/>
      <c r="E595" s="859"/>
      <c r="F595" s="575"/>
      <c r="G595" s="575"/>
      <c r="H595" s="575"/>
      <c r="I595" s="575"/>
      <c r="J595" s="575"/>
      <c r="K595" s="575"/>
      <c r="L595" s="575"/>
      <c r="M595" s="575"/>
      <c r="N595" s="575"/>
      <c r="O595" s="575"/>
      <c r="P595" s="861"/>
      <c r="Q595" s="861"/>
      <c r="R595" s="861"/>
      <c r="S595" s="861"/>
      <c r="T595" s="861"/>
      <c r="U595" s="861"/>
      <c r="V595" s="861"/>
      <c r="W595" s="861"/>
      <c r="X595" s="861"/>
      <c r="Y595" s="861"/>
      <c r="Z595" s="861"/>
      <c r="AA595" s="861"/>
    </row>
    <row r="596" spans="1:27" s="577" customFormat="1" ht="15.75" customHeight="1">
      <c r="A596" s="575"/>
      <c r="B596" s="575"/>
      <c r="C596" s="859"/>
      <c r="D596" s="580"/>
      <c r="E596" s="859"/>
      <c r="F596" s="575"/>
      <c r="G596" s="575"/>
      <c r="H596" s="575"/>
      <c r="I596" s="575"/>
      <c r="J596" s="575"/>
      <c r="K596" s="575"/>
      <c r="L596" s="575"/>
      <c r="M596" s="575"/>
      <c r="N596" s="575"/>
      <c r="O596" s="575"/>
      <c r="P596" s="861"/>
      <c r="Q596" s="861"/>
      <c r="R596" s="861"/>
      <c r="S596" s="861"/>
      <c r="T596" s="861"/>
      <c r="U596" s="861"/>
      <c r="V596" s="861"/>
      <c r="W596" s="861"/>
      <c r="X596" s="861"/>
      <c r="Y596" s="861"/>
      <c r="Z596" s="861"/>
      <c r="AA596" s="861"/>
    </row>
    <row r="597" spans="1:27" s="577" customFormat="1" ht="15.75" customHeight="1">
      <c r="A597" s="575"/>
      <c r="B597" s="575"/>
      <c r="C597" s="859"/>
      <c r="D597" s="580"/>
      <c r="E597" s="859"/>
      <c r="F597" s="575"/>
      <c r="G597" s="575"/>
      <c r="H597" s="575"/>
      <c r="I597" s="575"/>
      <c r="J597" s="575"/>
      <c r="K597" s="575"/>
      <c r="L597" s="575"/>
      <c r="M597" s="575"/>
      <c r="N597" s="575"/>
      <c r="O597" s="575"/>
      <c r="P597" s="861"/>
      <c r="Q597" s="861"/>
      <c r="R597" s="861"/>
      <c r="S597" s="861"/>
      <c r="T597" s="861"/>
      <c r="U597" s="861"/>
      <c r="V597" s="861"/>
      <c r="W597" s="861"/>
      <c r="X597" s="861"/>
      <c r="Y597" s="861"/>
      <c r="Z597" s="861"/>
      <c r="AA597" s="861"/>
    </row>
    <row r="598" spans="1:27" s="577" customFormat="1" ht="15.75" customHeight="1">
      <c r="A598" s="575"/>
      <c r="B598" s="575"/>
      <c r="C598" s="859"/>
      <c r="D598" s="580"/>
      <c r="E598" s="859"/>
      <c r="F598" s="575"/>
      <c r="G598" s="575"/>
      <c r="H598" s="575"/>
      <c r="I598" s="575"/>
      <c r="J598" s="575"/>
      <c r="K598" s="575"/>
      <c r="L598" s="575"/>
      <c r="M598" s="575"/>
      <c r="N598" s="575"/>
      <c r="O598" s="575"/>
      <c r="P598" s="861"/>
      <c r="Q598" s="861"/>
      <c r="R598" s="861"/>
      <c r="S598" s="861"/>
      <c r="T598" s="861"/>
      <c r="U598" s="861"/>
      <c r="V598" s="861"/>
      <c r="W598" s="861"/>
      <c r="X598" s="861"/>
      <c r="Y598" s="861"/>
      <c r="Z598" s="861"/>
      <c r="AA598" s="861"/>
    </row>
    <row r="599" spans="1:27" s="577" customFormat="1" ht="15.75" customHeight="1">
      <c r="A599" s="575"/>
      <c r="B599" s="575"/>
      <c r="C599" s="859"/>
      <c r="D599" s="580"/>
      <c r="E599" s="859"/>
      <c r="F599" s="575"/>
      <c r="G599" s="575"/>
      <c r="H599" s="575"/>
      <c r="I599" s="575"/>
      <c r="J599" s="575"/>
      <c r="K599" s="575"/>
      <c r="L599" s="575"/>
      <c r="M599" s="575"/>
      <c r="N599" s="575"/>
      <c r="O599" s="575"/>
      <c r="P599" s="861"/>
      <c r="Q599" s="861"/>
      <c r="R599" s="861"/>
      <c r="S599" s="861"/>
      <c r="T599" s="861"/>
      <c r="U599" s="861"/>
      <c r="V599" s="861"/>
      <c r="W599" s="861"/>
      <c r="X599" s="861"/>
      <c r="Y599" s="861"/>
      <c r="Z599" s="861"/>
      <c r="AA599" s="861"/>
    </row>
    <row r="600" spans="1:27" s="577" customFormat="1" ht="15.75" customHeight="1">
      <c r="A600" s="575"/>
      <c r="B600" s="575"/>
      <c r="C600" s="859"/>
      <c r="D600" s="580"/>
      <c r="E600" s="859"/>
      <c r="F600" s="575"/>
      <c r="G600" s="575"/>
      <c r="H600" s="575"/>
      <c r="I600" s="575"/>
      <c r="J600" s="575"/>
      <c r="K600" s="575"/>
      <c r="L600" s="575"/>
      <c r="M600" s="575"/>
      <c r="N600" s="575"/>
      <c r="O600" s="575"/>
      <c r="P600" s="861"/>
      <c r="Q600" s="861"/>
      <c r="R600" s="861"/>
      <c r="S600" s="861"/>
      <c r="T600" s="861"/>
      <c r="U600" s="861"/>
      <c r="V600" s="861"/>
      <c r="W600" s="861"/>
      <c r="X600" s="861"/>
      <c r="Y600" s="861"/>
      <c r="Z600" s="861"/>
      <c r="AA600" s="861"/>
    </row>
    <row r="601" spans="1:27" s="577" customFormat="1" ht="15.75" customHeight="1">
      <c r="A601" s="575"/>
      <c r="B601" s="575"/>
      <c r="C601" s="859"/>
      <c r="D601" s="580"/>
      <c r="E601" s="859"/>
      <c r="F601" s="575"/>
      <c r="G601" s="575"/>
      <c r="H601" s="575"/>
      <c r="I601" s="575"/>
      <c r="J601" s="575"/>
      <c r="K601" s="575"/>
      <c r="L601" s="575"/>
      <c r="M601" s="575"/>
      <c r="N601" s="575"/>
      <c r="O601" s="575"/>
      <c r="P601" s="861"/>
      <c r="Q601" s="861"/>
      <c r="R601" s="861"/>
      <c r="S601" s="861"/>
      <c r="T601" s="861"/>
      <c r="U601" s="861"/>
      <c r="V601" s="861"/>
      <c r="W601" s="861"/>
      <c r="X601" s="861"/>
      <c r="Y601" s="861"/>
      <c r="Z601" s="861"/>
      <c r="AA601" s="861"/>
    </row>
    <row r="602" spans="1:27" s="577" customFormat="1" ht="15.75" customHeight="1">
      <c r="A602" s="575"/>
      <c r="B602" s="575"/>
      <c r="C602" s="859"/>
      <c r="D602" s="580"/>
      <c r="E602" s="859"/>
      <c r="F602" s="575"/>
      <c r="G602" s="575"/>
      <c r="H602" s="575"/>
      <c r="I602" s="575"/>
      <c r="J602" s="575"/>
      <c r="K602" s="575"/>
      <c r="L602" s="575"/>
      <c r="M602" s="575"/>
      <c r="N602" s="575"/>
      <c r="O602" s="575"/>
      <c r="P602" s="861"/>
      <c r="Q602" s="861"/>
      <c r="R602" s="861"/>
      <c r="S602" s="861"/>
      <c r="T602" s="861"/>
      <c r="U602" s="861"/>
      <c r="V602" s="861"/>
      <c r="W602" s="861"/>
      <c r="X602" s="861"/>
      <c r="Y602" s="861"/>
      <c r="Z602" s="861"/>
      <c r="AA602" s="861"/>
    </row>
    <row r="603" spans="1:27" s="577" customFormat="1" ht="15.75" customHeight="1">
      <c r="A603" s="575"/>
      <c r="B603" s="575"/>
      <c r="C603" s="859"/>
      <c r="D603" s="580"/>
      <c r="E603" s="859"/>
      <c r="F603" s="575"/>
      <c r="G603" s="575"/>
      <c r="H603" s="575"/>
      <c r="I603" s="575"/>
      <c r="J603" s="575"/>
      <c r="K603" s="575"/>
      <c r="L603" s="575"/>
      <c r="M603" s="575"/>
      <c r="N603" s="575"/>
      <c r="O603" s="575"/>
      <c r="P603" s="861"/>
      <c r="Q603" s="861"/>
      <c r="R603" s="861"/>
      <c r="S603" s="861"/>
      <c r="T603" s="861"/>
      <c r="U603" s="861"/>
      <c r="V603" s="861"/>
      <c r="W603" s="861"/>
      <c r="X603" s="861"/>
      <c r="Y603" s="861"/>
      <c r="Z603" s="861"/>
      <c r="AA603" s="861"/>
    </row>
    <row r="604" spans="1:27" s="577" customFormat="1" ht="15.75" customHeight="1">
      <c r="A604" s="575"/>
      <c r="B604" s="575"/>
      <c r="C604" s="859"/>
      <c r="D604" s="580"/>
      <c r="E604" s="859"/>
      <c r="F604" s="575"/>
      <c r="G604" s="575"/>
      <c r="H604" s="575"/>
      <c r="I604" s="575"/>
      <c r="J604" s="575"/>
      <c r="K604" s="575"/>
      <c r="L604" s="575"/>
      <c r="M604" s="575"/>
      <c r="N604" s="575"/>
      <c r="O604" s="575"/>
      <c r="P604" s="861"/>
      <c r="Q604" s="861"/>
      <c r="R604" s="861"/>
      <c r="S604" s="861"/>
      <c r="T604" s="861"/>
      <c r="U604" s="861"/>
      <c r="V604" s="861"/>
      <c r="W604" s="861"/>
      <c r="X604" s="861"/>
      <c r="Y604" s="861"/>
      <c r="Z604" s="861"/>
      <c r="AA604" s="861"/>
    </row>
    <row r="605" spans="1:27" s="577" customFormat="1" ht="15.75" customHeight="1">
      <c r="A605" s="575"/>
      <c r="B605" s="575"/>
      <c r="C605" s="859"/>
      <c r="D605" s="580"/>
      <c r="E605" s="859"/>
      <c r="F605" s="575"/>
      <c r="G605" s="575"/>
      <c r="H605" s="575"/>
      <c r="I605" s="575"/>
      <c r="J605" s="575"/>
      <c r="K605" s="575"/>
      <c r="L605" s="575"/>
      <c r="M605" s="575"/>
      <c r="N605" s="575"/>
      <c r="O605" s="575"/>
      <c r="P605" s="861"/>
      <c r="Q605" s="861"/>
      <c r="R605" s="861"/>
      <c r="S605" s="861"/>
      <c r="T605" s="861"/>
      <c r="U605" s="861"/>
      <c r="V605" s="861"/>
      <c r="W605" s="861"/>
      <c r="X605" s="861"/>
      <c r="Y605" s="861"/>
      <c r="Z605" s="861"/>
      <c r="AA605" s="861"/>
    </row>
    <row r="606" spans="1:27" s="577" customFormat="1" ht="15.75" customHeight="1">
      <c r="A606" s="575"/>
      <c r="B606" s="575"/>
      <c r="C606" s="859"/>
      <c r="D606" s="580"/>
      <c r="E606" s="859"/>
      <c r="F606" s="575"/>
      <c r="G606" s="575"/>
      <c r="H606" s="575"/>
      <c r="I606" s="575"/>
      <c r="J606" s="575"/>
      <c r="K606" s="575"/>
      <c r="L606" s="575"/>
      <c r="M606" s="575"/>
      <c r="N606" s="575"/>
      <c r="O606" s="575"/>
      <c r="P606" s="861"/>
      <c r="Q606" s="861"/>
      <c r="R606" s="861"/>
      <c r="S606" s="861"/>
      <c r="T606" s="861"/>
      <c r="U606" s="861"/>
      <c r="V606" s="861"/>
      <c r="W606" s="861"/>
      <c r="X606" s="861"/>
      <c r="Y606" s="861"/>
      <c r="Z606" s="861"/>
      <c r="AA606" s="861"/>
    </row>
    <row r="607" spans="1:27" s="577" customFormat="1" ht="15.75" customHeight="1">
      <c r="A607" s="575"/>
      <c r="B607" s="575"/>
      <c r="C607" s="859"/>
      <c r="D607" s="580"/>
      <c r="E607" s="859"/>
      <c r="F607" s="575"/>
      <c r="G607" s="575"/>
      <c r="H607" s="575"/>
      <c r="I607" s="575"/>
      <c r="J607" s="575"/>
      <c r="K607" s="575"/>
      <c r="L607" s="575"/>
      <c r="M607" s="575"/>
      <c r="N607" s="575"/>
      <c r="O607" s="575"/>
      <c r="P607" s="861"/>
      <c r="Q607" s="861"/>
      <c r="R607" s="861"/>
      <c r="S607" s="861"/>
      <c r="T607" s="861"/>
      <c r="U607" s="861"/>
      <c r="V607" s="861"/>
      <c r="W607" s="861"/>
      <c r="X607" s="861"/>
      <c r="Y607" s="861"/>
      <c r="Z607" s="861"/>
      <c r="AA607" s="861"/>
    </row>
    <row r="608" spans="1:27" s="577" customFormat="1" ht="15.75" customHeight="1">
      <c r="A608" s="575"/>
      <c r="B608" s="575"/>
      <c r="C608" s="859"/>
      <c r="D608" s="580"/>
      <c r="E608" s="859"/>
      <c r="F608" s="575"/>
      <c r="G608" s="575"/>
      <c r="H608" s="575"/>
      <c r="I608" s="575"/>
      <c r="J608" s="575"/>
      <c r="K608" s="575"/>
      <c r="L608" s="575"/>
      <c r="M608" s="575"/>
      <c r="N608" s="575"/>
      <c r="O608" s="575"/>
      <c r="P608" s="861"/>
      <c r="Q608" s="861"/>
      <c r="R608" s="861"/>
      <c r="S608" s="861"/>
      <c r="T608" s="861"/>
      <c r="U608" s="861"/>
      <c r="V608" s="861"/>
      <c r="W608" s="861"/>
      <c r="X608" s="861"/>
      <c r="Y608" s="861"/>
      <c r="Z608" s="861"/>
      <c r="AA608" s="861"/>
    </row>
    <row r="609" spans="1:27" s="577" customFormat="1" ht="15.75" customHeight="1">
      <c r="A609" s="575"/>
      <c r="B609" s="575"/>
      <c r="C609" s="859"/>
      <c r="D609" s="580"/>
      <c r="E609" s="859"/>
      <c r="F609" s="575"/>
      <c r="G609" s="575"/>
      <c r="H609" s="575"/>
      <c r="I609" s="575"/>
      <c r="J609" s="575"/>
      <c r="K609" s="575"/>
      <c r="L609" s="575"/>
      <c r="M609" s="575"/>
      <c r="N609" s="575"/>
      <c r="O609" s="575"/>
      <c r="P609" s="861"/>
      <c r="Q609" s="861"/>
      <c r="R609" s="861"/>
      <c r="S609" s="861"/>
      <c r="T609" s="861"/>
      <c r="U609" s="861"/>
      <c r="V609" s="861"/>
      <c r="W609" s="861"/>
      <c r="X609" s="861"/>
      <c r="Y609" s="861"/>
      <c r="Z609" s="861"/>
      <c r="AA609" s="861"/>
    </row>
    <row r="610" spans="1:15" s="577" customFormat="1" ht="15.75" customHeight="1">
      <c r="A610" s="575"/>
      <c r="B610" s="575"/>
      <c r="C610" s="859"/>
      <c r="D610" s="580"/>
      <c r="E610" s="859"/>
      <c r="F610" s="575"/>
      <c r="G610" s="575"/>
      <c r="H610" s="575"/>
      <c r="I610" s="575"/>
      <c r="J610" s="575"/>
      <c r="K610" s="575"/>
      <c r="L610" s="575"/>
      <c r="M610" s="575"/>
      <c r="N610" s="575"/>
      <c r="O610" s="575"/>
    </row>
    <row r="611" spans="1:15" s="577" customFormat="1" ht="15.75" customHeight="1">
      <c r="A611" s="575"/>
      <c r="B611" s="575"/>
      <c r="C611" s="859"/>
      <c r="D611" s="580"/>
      <c r="E611" s="859"/>
      <c r="F611" s="575"/>
      <c r="G611" s="575"/>
      <c r="H611" s="575"/>
      <c r="I611" s="575"/>
      <c r="J611" s="575"/>
      <c r="K611" s="575"/>
      <c r="L611" s="575"/>
      <c r="M611" s="575"/>
      <c r="N611" s="575"/>
      <c r="O611" s="575"/>
    </row>
    <row r="612" spans="1:15" s="577" customFormat="1" ht="15.75" customHeight="1">
      <c r="A612" s="575"/>
      <c r="B612" s="575"/>
      <c r="C612" s="859"/>
      <c r="D612" s="580"/>
      <c r="E612" s="859"/>
      <c r="F612" s="575"/>
      <c r="G612" s="575"/>
      <c r="H612" s="575"/>
      <c r="I612" s="575"/>
      <c r="J612" s="575"/>
      <c r="K612" s="575"/>
      <c r="L612" s="575"/>
      <c r="M612" s="575"/>
      <c r="N612" s="575"/>
      <c r="O612" s="575"/>
    </row>
    <row r="613" spans="1:15" s="577" customFormat="1" ht="15.75" customHeight="1">
      <c r="A613" s="575"/>
      <c r="B613" s="575"/>
      <c r="C613" s="859"/>
      <c r="D613" s="580"/>
      <c r="E613" s="859"/>
      <c r="F613" s="575"/>
      <c r="G613" s="575"/>
      <c r="H613" s="575"/>
      <c r="I613" s="575"/>
      <c r="J613" s="575"/>
      <c r="K613" s="575"/>
      <c r="L613" s="575"/>
      <c r="M613" s="575"/>
      <c r="N613" s="575"/>
      <c r="O613" s="575"/>
    </row>
    <row r="614" spans="1:15" s="577" customFormat="1" ht="15.75" customHeight="1">
      <c r="A614" s="575"/>
      <c r="B614" s="575"/>
      <c r="C614" s="859"/>
      <c r="D614" s="580"/>
      <c r="E614" s="859"/>
      <c r="F614" s="575"/>
      <c r="G614" s="575"/>
      <c r="H614" s="575"/>
      <c r="I614" s="575"/>
      <c r="J614" s="575"/>
      <c r="K614" s="575"/>
      <c r="L614" s="575"/>
      <c r="M614" s="575"/>
      <c r="N614" s="575"/>
      <c r="O614" s="575"/>
    </row>
    <row r="615" spans="1:15" s="577" customFormat="1" ht="15.75" customHeight="1">
      <c r="A615" s="575"/>
      <c r="B615" s="575"/>
      <c r="C615" s="859"/>
      <c r="D615" s="580"/>
      <c r="E615" s="859"/>
      <c r="F615" s="575"/>
      <c r="G615" s="575"/>
      <c r="H615" s="575"/>
      <c r="I615" s="575"/>
      <c r="J615" s="575"/>
      <c r="K615" s="575"/>
      <c r="L615" s="575"/>
      <c r="M615" s="575"/>
      <c r="N615" s="575"/>
      <c r="O615" s="575"/>
    </row>
    <row r="616" spans="1:15" s="577" customFormat="1" ht="15.75" customHeight="1">
      <c r="A616" s="575"/>
      <c r="B616" s="575"/>
      <c r="C616" s="859"/>
      <c r="D616" s="580"/>
      <c r="E616" s="859"/>
      <c r="F616" s="575"/>
      <c r="G616" s="575"/>
      <c r="H616" s="575"/>
      <c r="I616" s="575"/>
      <c r="J616" s="575"/>
      <c r="K616" s="575"/>
      <c r="L616" s="575"/>
      <c r="M616" s="575"/>
      <c r="N616" s="575"/>
      <c r="O616" s="575"/>
    </row>
    <row r="617" spans="1:15" s="577" customFormat="1" ht="15.75" customHeight="1">
      <c r="A617" s="575"/>
      <c r="B617" s="575"/>
      <c r="C617" s="859"/>
      <c r="D617" s="580"/>
      <c r="E617" s="859"/>
      <c r="F617" s="575"/>
      <c r="G617" s="575"/>
      <c r="H617" s="575"/>
      <c r="I617" s="575"/>
      <c r="J617" s="575"/>
      <c r="K617" s="575"/>
      <c r="L617" s="575"/>
      <c r="M617" s="575"/>
      <c r="N617" s="575"/>
      <c r="O617" s="575"/>
    </row>
    <row r="618" spans="1:15" s="577" customFormat="1" ht="15.75" customHeight="1">
      <c r="A618" s="575"/>
      <c r="B618" s="575"/>
      <c r="C618" s="859"/>
      <c r="D618" s="580"/>
      <c r="E618" s="859"/>
      <c r="F618" s="575"/>
      <c r="G618" s="575"/>
      <c r="H618" s="575"/>
      <c r="I618" s="575"/>
      <c r="J618" s="575"/>
      <c r="K618" s="575"/>
      <c r="L618" s="575"/>
      <c r="M618" s="575"/>
      <c r="N618" s="575"/>
      <c r="O618" s="575"/>
    </row>
    <row r="619" spans="1:15" s="577" customFormat="1" ht="15.75" customHeight="1">
      <c r="A619" s="575"/>
      <c r="B619" s="575"/>
      <c r="C619" s="859"/>
      <c r="D619" s="580"/>
      <c r="E619" s="859"/>
      <c r="F619" s="575"/>
      <c r="G619" s="575"/>
      <c r="H619" s="575"/>
      <c r="I619" s="575"/>
      <c r="J619" s="575"/>
      <c r="K619" s="575"/>
      <c r="L619" s="575"/>
      <c r="M619" s="575"/>
      <c r="N619" s="575"/>
      <c r="O619" s="575"/>
    </row>
    <row r="620" spans="1:15" s="577" customFormat="1" ht="15.75" customHeight="1">
      <c r="A620" s="575"/>
      <c r="B620" s="575"/>
      <c r="C620" s="859"/>
      <c r="D620" s="580"/>
      <c r="E620" s="859"/>
      <c r="F620" s="575"/>
      <c r="G620" s="575"/>
      <c r="H620" s="575"/>
      <c r="I620" s="575"/>
      <c r="J620" s="575"/>
      <c r="K620" s="575"/>
      <c r="L620" s="575"/>
      <c r="M620" s="575"/>
      <c r="N620" s="575"/>
      <c r="O620" s="575"/>
    </row>
    <row r="621" spans="1:15" s="577" customFormat="1" ht="15.75" customHeight="1">
      <c r="A621" s="575"/>
      <c r="B621" s="575"/>
      <c r="C621" s="859"/>
      <c r="D621" s="580"/>
      <c r="E621" s="859"/>
      <c r="F621" s="575"/>
      <c r="G621" s="575"/>
      <c r="H621" s="575"/>
      <c r="I621" s="575"/>
      <c r="J621" s="575"/>
      <c r="K621" s="575"/>
      <c r="L621" s="575"/>
      <c r="M621" s="575"/>
      <c r="N621" s="575"/>
      <c r="O621" s="575"/>
    </row>
    <row r="622" spans="1:15" s="577" customFormat="1" ht="15.75" customHeight="1">
      <c r="A622" s="575"/>
      <c r="B622" s="575"/>
      <c r="C622" s="859"/>
      <c r="D622" s="580"/>
      <c r="E622" s="859"/>
      <c r="F622" s="575"/>
      <c r="G622" s="575"/>
      <c r="H622" s="575"/>
      <c r="I622" s="575"/>
      <c r="J622" s="575"/>
      <c r="K622" s="575"/>
      <c r="L622" s="575"/>
      <c r="M622" s="575"/>
      <c r="N622" s="575"/>
      <c r="O622" s="575"/>
    </row>
    <row r="623" spans="1:15" s="577" customFormat="1" ht="15.75" customHeight="1">
      <c r="A623" s="575"/>
      <c r="B623" s="575"/>
      <c r="C623" s="859"/>
      <c r="D623" s="580"/>
      <c r="E623" s="859"/>
      <c r="F623" s="575"/>
      <c r="G623" s="575"/>
      <c r="H623" s="575"/>
      <c r="I623" s="575"/>
      <c r="J623" s="575"/>
      <c r="K623" s="575"/>
      <c r="L623" s="575"/>
      <c r="M623" s="575"/>
      <c r="N623" s="575"/>
      <c r="O623" s="575"/>
    </row>
    <row r="624" spans="1:15" s="577" customFormat="1" ht="15.75" customHeight="1">
      <c r="A624" s="575"/>
      <c r="B624" s="575"/>
      <c r="C624" s="859"/>
      <c r="D624" s="580"/>
      <c r="E624" s="859"/>
      <c r="F624" s="575"/>
      <c r="G624" s="575"/>
      <c r="H624" s="575"/>
      <c r="I624" s="575"/>
      <c r="J624" s="575"/>
      <c r="K624" s="575"/>
      <c r="L624" s="575"/>
      <c r="M624" s="575"/>
      <c r="N624" s="575"/>
      <c r="O624" s="575"/>
    </row>
    <row r="625" spans="1:15" s="577" customFormat="1" ht="15.75" customHeight="1">
      <c r="A625" s="575"/>
      <c r="B625" s="575"/>
      <c r="C625" s="859"/>
      <c r="D625" s="580"/>
      <c r="E625" s="859"/>
      <c r="F625" s="575"/>
      <c r="G625" s="575"/>
      <c r="H625" s="575"/>
      <c r="I625" s="575"/>
      <c r="J625" s="575"/>
      <c r="K625" s="575"/>
      <c r="L625" s="575"/>
      <c r="M625" s="575"/>
      <c r="N625" s="575"/>
      <c r="O625" s="575"/>
    </row>
    <row r="626" spans="1:15" s="577" customFormat="1" ht="15.75" customHeight="1">
      <c r="A626" s="575"/>
      <c r="B626" s="575"/>
      <c r="C626" s="859"/>
      <c r="D626" s="580"/>
      <c r="E626" s="859"/>
      <c r="F626" s="575"/>
      <c r="G626" s="575"/>
      <c r="H626" s="575"/>
      <c r="I626" s="575"/>
      <c r="J626" s="575"/>
      <c r="K626" s="575"/>
      <c r="L626" s="575"/>
      <c r="M626" s="575"/>
      <c r="N626" s="575"/>
      <c r="O626" s="575"/>
    </row>
    <row r="627" spans="1:15" s="577" customFormat="1" ht="15.75" customHeight="1">
      <c r="A627" s="575"/>
      <c r="B627" s="575"/>
      <c r="C627" s="859"/>
      <c r="D627" s="580"/>
      <c r="E627" s="859"/>
      <c r="F627" s="575"/>
      <c r="G627" s="575"/>
      <c r="H627" s="575"/>
      <c r="I627" s="575"/>
      <c r="J627" s="575"/>
      <c r="K627" s="575"/>
      <c r="L627" s="575"/>
      <c r="M627" s="575"/>
      <c r="N627" s="575"/>
      <c r="O627" s="575"/>
    </row>
    <row r="628" spans="1:15" s="577" customFormat="1" ht="15.75" customHeight="1">
      <c r="A628" s="575"/>
      <c r="B628" s="575"/>
      <c r="C628" s="859"/>
      <c r="D628" s="580"/>
      <c r="E628" s="859"/>
      <c r="F628" s="575"/>
      <c r="G628" s="575"/>
      <c r="H628" s="575"/>
      <c r="I628" s="575"/>
      <c r="J628" s="575"/>
      <c r="K628" s="575"/>
      <c r="L628" s="575"/>
      <c r="M628" s="575"/>
      <c r="N628" s="575"/>
      <c r="O628" s="575"/>
    </row>
    <row r="629" spans="1:15" s="577" customFormat="1" ht="15.75" customHeight="1">
      <c r="A629" s="575"/>
      <c r="B629" s="575"/>
      <c r="C629" s="859"/>
      <c r="D629" s="580"/>
      <c r="E629" s="859"/>
      <c r="F629" s="575"/>
      <c r="G629" s="575"/>
      <c r="H629" s="575"/>
      <c r="I629" s="575"/>
      <c r="J629" s="575"/>
      <c r="K629" s="575"/>
      <c r="L629" s="575"/>
      <c r="M629" s="575"/>
      <c r="N629" s="575"/>
      <c r="O629" s="575"/>
    </row>
    <row r="630" spans="1:15" s="577" customFormat="1" ht="15.75" customHeight="1">
      <c r="A630" s="575"/>
      <c r="B630" s="575"/>
      <c r="C630" s="859"/>
      <c r="D630" s="580"/>
      <c r="E630" s="859"/>
      <c r="F630" s="575"/>
      <c r="G630" s="575"/>
      <c r="H630" s="575"/>
      <c r="I630" s="575"/>
      <c r="J630" s="575"/>
      <c r="K630" s="575"/>
      <c r="L630" s="575"/>
      <c r="M630" s="575"/>
      <c r="N630" s="575"/>
      <c r="O630" s="575"/>
    </row>
    <row r="631" spans="1:15" s="577" customFormat="1" ht="15.75" customHeight="1">
      <c r="A631" s="575"/>
      <c r="B631" s="575"/>
      <c r="C631" s="859"/>
      <c r="D631" s="580"/>
      <c r="E631" s="859"/>
      <c r="F631" s="575"/>
      <c r="G631" s="575"/>
      <c r="H631" s="575"/>
      <c r="I631" s="575"/>
      <c r="J631" s="575"/>
      <c r="K631" s="575"/>
      <c r="L631" s="575"/>
      <c r="M631" s="575"/>
      <c r="N631" s="575"/>
      <c r="O631" s="575"/>
    </row>
    <row r="632" spans="1:15" s="577" customFormat="1" ht="15.75" customHeight="1">
      <c r="A632" s="575"/>
      <c r="B632" s="575"/>
      <c r="C632" s="859"/>
      <c r="D632" s="580"/>
      <c r="E632" s="859"/>
      <c r="F632" s="575"/>
      <c r="G632" s="575"/>
      <c r="H632" s="575"/>
      <c r="I632" s="575"/>
      <c r="J632" s="575"/>
      <c r="K632" s="575"/>
      <c r="L632" s="575"/>
      <c r="M632" s="575"/>
      <c r="N632" s="575"/>
      <c r="O632" s="575"/>
    </row>
    <row r="633" spans="1:15" s="577" customFormat="1" ht="15.75" customHeight="1">
      <c r="A633" s="575"/>
      <c r="B633" s="575"/>
      <c r="C633" s="859"/>
      <c r="D633" s="580"/>
      <c r="E633" s="859"/>
      <c r="F633" s="575"/>
      <c r="G633" s="575"/>
      <c r="H633" s="575"/>
      <c r="I633" s="575"/>
      <c r="J633" s="575"/>
      <c r="K633" s="575"/>
      <c r="L633" s="575"/>
      <c r="M633" s="575"/>
      <c r="N633" s="575"/>
      <c r="O633" s="575"/>
    </row>
    <row r="634" spans="1:15" s="577" customFormat="1" ht="15.75" customHeight="1">
      <c r="A634" s="575"/>
      <c r="B634" s="575"/>
      <c r="C634" s="859"/>
      <c r="D634" s="580"/>
      <c r="E634" s="859"/>
      <c r="F634" s="575"/>
      <c r="G634" s="575"/>
      <c r="H634" s="575"/>
      <c r="I634" s="575"/>
      <c r="J634" s="575"/>
      <c r="K634" s="575"/>
      <c r="L634" s="575"/>
      <c r="M634" s="575"/>
      <c r="N634" s="575"/>
      <c r="O634" s="575"/>
    </row>
    <row r="635" spans="1:15" s="577" customFormat="1" ht="15.75" customHeight="1">
      <c r="A635" s="575"/>
      <c r="B635" s="575"/>
      <c r="C635" s="859"/>
      <c r="D635" s="580"/>
      <c r="E635" s="859"/>
      <c r="F635" s="575"/>
      <c r="G635" s="575"/>
      <c r="H635" s="575"/>
      <c r="I635" s="575"/>
      <c r="J635" s="575"/>
      <c r="K635" s="575"/>
      <c r="L635" s="575"/>
      <c r="M635" s="575"/>
      <c r="N635" s="575"/>
      <c r="O635" s="575"/>
    </row>
    <row r="636" spans="1:15" s="577" customFormat="1" ht="15.75" customHeight="1">
      <c r="A636" s="575"/>
      <c r="B636" s="575"/>
      <c r="C636" s="859"/>
      <c r="D636" s="580"/>
      <c r="E636" s="859"/>
      <c r="F636" s="575"/>
      <c r="G636" s="575"/>
      <c r="H636" s="575"/>
      <c r="I636" s="575"/>
      <c r="J636" s="575"/>
      <c r="K636" s="575"/>
      <c r="L636" s="575"/>
      <c r="M636" s="575"/>
      <c r="N636" s="575"/>
      <c r="O636" s="575"/>
    </row>
    <row r="637" spans="1:15" s="577" customFormat="1" ht="15.75" customHeight="1">
      <c r="A637" s="575"/>
      <c r="B637" s="575"/>
      <c r="C637" s="859"/>
      <c r="D637" s="580"/>
      <c r="E637" s="859"/>
      <c r="F637" s="575"/>
      <c r="G637" s="575"/>
      <c r="H637" s="575"/>
      <c r="I637" s="575"/>
      <c r="J637" s="575"/>
      <c r="K637" s="575"/>
      <c r="L637" s="575"/>
      <c r="M637" s="575"/>
      <c r="N637" s="575"/>
      <c r="O637" s="575"/>
    </row>
    <row r="638" spans="1:15" s="577" customFormat="1" ht="15.75" customHeight="1">
      <c r="A638" s="575"/>
      <c r="B638" s="575"/>
      <c r="C638" s="859"/>
      <c r="D638" s="580"/>
      <c r="E638" s="859"/>
      <c r="F638" s="575"/>
      <c r="G638" s="575"/>
      <c r="H638" s="575"/>
      <c r="I638" s="575"/>
      <c r="J638" s="575"/>
      <c r="K638" s="575"/>
      <c r="L638" s="575"/>
      <c r="M638" s="575"/>
      <c r="N638" s="575"/>
      <c r="O638" s="575"/>
    </row>
    <row r="639" spans="1:15" s="577" customFormat="1" ht="15.75" customHeight="1">
      <c r="A639" s="575"/>
      <c r="B639" s="575"/>
      <c r="C639" s="859"/>
      <c r="D639" s="580"/>
      <c r="E639" s="859"/>
      <c r="F639" s="575"/>
      <c r="G639" s="575"/>
      <c r="H639" s="575"/>
      <c r="I639" s="575"/>
      <c r="J639" s="575"/>
      <c r="K639" s="575"/>
      <c r="L639" s="575"/>
      <c r="M639" s="575"/>
      <c r="N639" s="575"/>
      <c r="O639" s="575"/>
    </row>
    <row r="640" spans="1:15" s="577" customFormat="1" ht="15.75" customHeight="1">
      <c r="A640" s="575"/>
      <c r="B640" s="575"/>
      <c r="C640" s="859"/>
      <c r="D640" s="580"/>
      <c r="E640" s="859"/>
      <c r="F640" s="575"/>
      <c r="G640" s="575"/>
      <c r="H640" s="575"/>
      <c r="I640" s="575"/>
      <c r="J640" s="575"/>
      <c r="K640" s="575"/>
      <c r="L640" s="575"/>
      <c r="M640" s="575"/>
      <c r="N640" s="575"/>
      <c r="O640" s="575"/>
    </row>
    <row r="641" spans="1:15" s="577" customFormat="1" ht="15.75" customHeight="1">
      <c r="A641" s="575"/>
      <c r="B641" s="575"/>
      <c r="C641" s="859"/>
      <c r="D641" s="580"/>
      <c r="E641" s="859"/>
      <c r="F641" s="575"/>
      <c r="G641" s="575"/>
      <c r="H641" s="575"/>
      <c r="I641" s="575"/>
      <c r="J641" s="575"/>
      <c r="K641" s="575"/>
      <c r="L641" s="575"/>
      <c r="M641" s="575"/>
      <c r="N641" s="575"/>
      <c r="O641" s="575"/>
    </row>
    <row r="642" spans="1:15" s="577" customFormat="1" ht="15.75" customHeight="1">
      <c r="A642" s="575"/>
      <c r="B642" s="575"/>
      <c r="C642" s="859"/>
      <c r="D642" s="580"/>
      <c r="E642" s="859"/>
      <c r="F642" s="575"/>
      <c r="G642" s="575"/>
      <c r="H642" s="575"/>
      <c r="I642" s="575"/>
      <c r="J642" s="575"/>
      <c r="K642" s="575"/>
      <c r="L642" s="575"/>
      <c r="M642" s="575"/>
      <c r="N642" s="575"/>
      <c r="O642" s="575"/>
    </row>
    <row r="643" spans="1:15" s="577" customFormat="1" ht="15.75" customHeight="1">
      <c r="A643" s="575"/>
      <c r="B643" s="575"/>
      <c r="C643" s="859"/>
      <c r="D643" s="580"/>
      <c r="E643" s="859"/>
      <c r="F643" s="575"/>
      <c r="G643" s="575"/>
      <c r="H643" s="575"/>
      <c r="I643" s="575"/>
      <c r="J643" s="575"/>
      <c r="K643" s="575"/>
      <c r="L643" s="575"/>
      <c r="M643" s="575"/>
      <c r="N643" s="575"/>
      <c r="O643" s="575"/>
    </row>
    <row r="644" spans="1:15" s="577" customFormat="1" ht="15.75" customHeight="1">
      <c r="A644" s="575"/>
      <c r="B644" s="575"/>
      <c r="C644" s="859"/>
      <c r="D644" s="580"/>
      <c r="E644" s="859"/>
      <c r="F644" s="575"/>
      <c r="G644" s="575"/>
      <c r="H644" s="575"/>
      <c r="I644" s="575"/>
      <c r="J644" s="575"/>
      <c r="K644" s="575"/>
      <c r="L644" s="575"/>
      <c r="M644" s="575"/>
      <c r="N644" s="575"/>
      <c r="O644" s="575"/>
    </row>
    <row r="645" spans="1:15" s="577" customFormat="1" ht="15.75" customHeight="1">
      <c r="A645" s="575"/>
      <c r="B645" s="575"/>
      <c r="C645" s="859"/>
      <c r="D645" s="580"/>
      <c r="E645" s="859"/>
      <c r="F645" s="575"/>
      <c r="G645" s="575"/>
      <c r="H645" s="575"/>
      <c r="I645" s="575"/>
      <c r="J645" s="575"/>
      <c r="K645" s="575"/>
      <c r="L645" s="575"/>
      <c r="M645" s="575"/>
      <c r="N645" s="575"/>
      <c r="O645" s="575"/>
    </row>
    <row r="646" spans="1:15" s="577" customFormat="1" ht="15.75" customHeight="1">
      <c r="A646" s="575"/>
      <c r="B646" s="575"/>
      <c r="C646" s="859"/>
      <c r="D646" s="580"/>
      <c r="E646" s="859"/>
      <c r="F646" s="575"/>
      <c r="G646" s="575"/>
      <c r="H646" s="575"/>
      <c r="I646" s="575"/>
      <c r="J646" s="575"/>
      <c r="K646" s="575"/>
      <c r="L646" s="575"/>
      <c r="M646" s="575"/>
      <c r="N646" s="575"/>
      <c r="O646" s="575"/>
    </row>
    <row r="647" spans="1:15" s="577" customFormat="1" ht="15.75" customHeight="1">
      <c r="A647" s="575"/>
      <c r="B647" s="575"/>
      <c r="C647" s="859"/>
      <c r="D647" s="580"/>
      <c r="E647" s="859"/>
      <c r="F647" s="575"/>
      <c r="G647" s="575"/>
      <c r="H647" s="575"/>
      <c r="I647" s="575"/>
      <c r="J647" s="575"/>
      <c r="K647" s="575"/>
      <c r="L647" s="575"/>
      <c r="M647" s="575"/>
      <c r="N647" s="575"/>
      <c r="O647" s="575"/>
    </row>
    <row r="648" spans="1:15" s="577" customFormat="1" ht="15.75" customHeight="1">
      <c r="A648" s="575"/>
      <c r="B648" s="575"/>
      <c r="C648" s="859"/>
      <c r="D648" s="580"/>
      <c r="E648" s="859"/>
      <c r="F648" s="575"/>
      <c r="G648" s="575"/>
      <c r="H648" s="575"/>
      <c r="I648" s="575"/>
      <c r="J648" s="575"/>
      <c r="K648" s="575"/>
      <c r="L648" s="575"/>
      <c r="M648" s="575"/>
      <c r="N648" s="575"/>
      <c r="O648" s="575"/>
    </row>
    <row r="649" spans="1:15" s="577" customFormat="1" ht="15.75" customHeight="1">
      <c r="A649" s="575"/>
      <c r="B649" s="575"/>
      <c r="C649" s="859"/>
      <c r="D649" s="580"/>
      <c r="E649" s="859"/>
      <c r="F649" s="575"/>
      <c r="G649" s="575"/>
      <c r="H649" s="575"/>
      <c r="I649" s="575"/>
      <c r="J649" s="575"/>
      <c r="K649" s="575"/>
      <c r="L649" s="575"/>
      <c r="M649" s="575"/>
      <c r="N649" s="575"/>
      <c r="O649" s="575"/>
    </row>
    <row r="650" spans="1:15" s="577" customFormat="1" ht="15.75" customHeight="1">
      <c r="A650" s="575"/>
      <c r="B650" s="575"/>
      <c r="C650" s="859"/>
      <c r="D650" s="580"/>
      <c r="E650" s="859"/>
      <c r="F650" s="575"/>
      <c r="G650" s="575"/>
      <c r="H650" s="575"/>
      <c r="I650" s="575"/>
      <c r="J650" s="575"/>
      <c r="K650" s="575"/>
      <c r="L650" s="575"/>
      <c r="M650" s="575"/>
      <c r="N650" s="575"/>
      <c r="O650" s="575"/>
    </row>
    <row r="651" spans="1:15" s="577" customFormat="1" ht="15.75" customHeight="1">
      <c r="A651" s="575"/>
      <c r="B651" s="575"/>
      <c r="C651" s="859"/>
      <c r="D651" s="580"/>
      <c r="E651" s="859"/>
      <c r="F651" s="575"/>
      <c r="G651" s="575"/>
      <c r="H651" s="575"/>
      <c r="I651" s="575"/>
      <c r="J651" s="575"/>
      <c r="K651" s="575"/>
      <c r="L651" s="575"/>
      <c r="M651" s="575"/>
      <c r="N651" s="575"/>
      <c r="O651" s="575"/>
    </row>
    <row r="652" spans="1:15" s="577" customFormat="1" ht="15.75" customHeight="1">
      <c r="A652" s="575"/>
      <c r="B652" s="575"/>
      <c r="C652" s="859"/>
      <c r="D652" s="580"/>
      <c r="E652" s="859"/>
      <c r="F652" s="575"/>
      <c r="G652" s="575"/>
      <c r="H652" s="575"/>
      <c r="I652" s="575"/>
      <c r="J652" s="575"/>
      <c r="K652" s="575"/>
      <c r="L652" s="575"/>
      <c r="M652" s="575"/>
      <c r="N652" s="575"/>
      <c r="O652" s="575"/>
    </row>
    <row r="653" spans="1:15" s="577" customFormat="1" ht="15.75" customHeight="1">
      <c r="A653" s="575"/>
      <c r="B653" s="575"/>
      <c r="C653" s="859"/>
      <c r="D653" s="580"/>
      <c r="E653" s="859"/>
      <c r="F653" s="575"/>
      <c r="G653" s="575"/>
      <c r="H653" s="575"/>
      <c r="I653" s="575"/>
      <c r="J653" s="575"/>
      <c r="K653" s="575"/>
      <c r="L653" s="575"/>
      <c r="M653" s="575"/>
      <c r="N653" s="575"/>
      <c r="O653" s="575"/>
    </row>
    <row r="654" spans="1:15" s="577" customFormat="1" ht="15.75" customHeight="1">
      <c r="A654" s="575"/>
      <c r="B654" s="575"/>
      <c r="C654" s="859"/>
      <c r="D654" s="580"/>
      <c r="E654" s="859"/>
      <c r="F654" s="575"/>
      <c r="G654" s="575"/>
      <c r="H654" s="575"/>
      <c r="I654" s="575"/>
      <c r="J654" s="575"/>
      <c r="K654" s="575"/>
      <c r="L654" s="575"/>
      <c r="M654" s="575"/>
      <c r="N654" s="575"/>
      <c r="O654" s="575"/>
    </row>
    <row r="655" spans="1:27" s="577" customFormat="1" ht="15.75" customHeight="1">
      <c r="A655" s="575"/>
      <c r="B655" s="575"/>
      <c r="C655" s="859"/>
      <c r="D655" s="580"/>
      <c r="E655" s="859"/>
      <c r="F655" s="575"/>
      <c r="G655" s="575"/>
      <c r="H655" s="575"/>
      <c r="I655" s="575"/>
      <c r="J655" s="575"/>
      <c r="K655" s="575"/>
      <c r="L655" s="575"/>
      <c r="M655" s="575"/>
      <c r="N655" s="575"/>
      <c r="O655" s="575"/>
      <c r="P655" s="861"/>
      <c r="Q655" s="861"/>
      <c r="R655" s="861"/>
      <c r="S655" s="861"/>
      <c r="T655" s="861"/>
      <c r="U655" s="861"/>
      <c r="V655" s="861"/>
      <c r="W655" s="861"/>
      <c r="X655" s="861"/>
      <c r="Y655" s="861"/>
      <c r="Z655" s="861"/>
      <c r="AA655" s="861"/>
    </row>
    <row r="656" spans="1:27" s="577" customFormat="1" ht="15.75" customHeight="1">
      <c r="A656" s="575"/>
      <c r="B656" s="575"/>
      <c r="C656" s="859"/>
      <c r="D656" s="580"/>
      <c r="E656" s="859"/>
      <c r="F656" s="575"/>
      <c r="G656" s="575"/>
      <c r="H656" s="575"/>
      <c r="I656" s="575"/>
      <c r="J656" s="575"/>
      <c r="K656" s="575"/>
      <c r="L656" s="575"/>
      <c r="M656" s="575"/>
      <c r="N656" s="575"/>
      <c r="O656" s="575"/>
      <c r="P656" s="861"/>
      <c r="Q656" s="861"/>
      <c r="R656" s="861"/>
      <c r="S656" s="861"/>
      <c r="T656" s="861"/>
      <c r="U656" s="861"/>
      <c r="V656" s="861"/>
      <c r="W656" s="861"/>
      <c r="X656" s="861"/>
      <c r="Y656" s="861"/>
      <c r="Z656" s="861"/>
      <c r="AA656" s="861"/>
    </row>
    <row r="657" spans="1:27" s="577" customFormat="1" ht="15.75" customHeight="1">
      <c r="A657" s="575"/>
      <c r="B657" s="575"/>
      <c r="C657" s="859"/>
      <c r="D657" s="580"/>
      <c r="E657" s="859"/>
      <c r="F657" s="575"/>
      <c r="G657" s="575"/>
      <c r="H657" s="575"/>
      <c r="I657" s="575"/>
      <c r="J657" s="575"/>
      <c r="K657" s="575"/>
      <c r="L657" s="575"/>
      <c r="M657" s="575"/>
      <c r="N657" s="575"/>
      <c r="O657" s="575"/>
      <c r="P657" s="861"/>
      <c r="Q657" s="861"/>
      <c r="R657" s="861"/>
      <c r="S657" s="861"/>
      <c r="T657" s="861"/>
      <c r="U657" s="861"/>
      <c r="V657" s="861"/>
      <c r="W657" s="861"/>
      <c r="X657" s="861"/>
      <c r="Y657" s="861"/>
      <c r="Z657" s="861"/>
      <c r="AA657" s="861"/>
    </row>
    <row r="658" spans="1:27" s="577" customFormat="1" ht="15.75" customHeight="1">
      <c r="A658" s="575"/>
      <c r="B658" s="575"/>
      <c r="C658" s="859"/>
      <c r="D658" s="580"/>
      <c r="E658" s="859"/>
      <c r="F658" s="575"/>
      <c r="G658" s="575"/>
      <c r="H658" s="575"/>
      <c r="I658" s="575"/>
      <c r="J658" s="575"/>
      <c r="K658" s="575"/>
      <c r="L658" s="575"/>
      <c r="M658" s="575"/>
      <c r="N658" s="575"/>
      <c r="O658" s="575"/>
      <c r="P658" s="861"/>
      <c r="Q658" s="861"/>
      <c r="R658" s="861"/>
      <c r="S658" s="861"/>
      <c r="T658" s="861"/>
      <c r="U658" s="861"/>
      <c r="V658" s="861"/>
      <c r="W658" s="861"/>
      <c r="X658" s="861"/>
      <c r="Y658" s="861"/>
      <c r="Z658" s="861"/>
      <c r="AA658" s="861"/>
    </row>
    <row r="659" spans="1:27" s="577" customFormat="1" ht="15.75" customHeight="1">
      <c r="A659" s="575"/>
      <c r="B659" s="575"/>
      <c r="C659" s="859"/>
      <c r="D659" s="580"/>
      <c r="E659" s="859"/>
      <c r="F659" s="575"/>
      <c r="G659" s="575"/>
      <c r="H659" s="575"/>
      <c r="I659" s="575"/>
      <c r="J659" s="575"/>
      <c r="K659" s="575"/>
      <c r="L659" s="575"/>
      <c r="M659" s="575"/>
      <c r="N659" s="575"/>
      <c r="O659" s="575"/>
      <c r="P659" s="861"/>
      <c r="Q659" s="861"/>
      <c r="R659" s="861"/>
      <c r="S659" s="861"/>
      <c r="T659" s="861"/>
      <c r="U659" s="861"/>
      <c r="V659" s="861"/>
      <c r="W659" s="861"/>
      <c r="X659" s="861"/>
      <c r="Y659" s="861"/>
      <c r="Z659" s="861"/>
      <c r="AA659" s="861"/>
    </row>
    <row r="660" spans="1:27" s="577" customFormat="1" ht="15.75" customHeight="1">
      <c r="A660" s="575"/>
      <c r="B660" s="575"/>
      <c r="C660" s="859"/>
      <c r="D660" s="580"/>
      <c r="E660" s="859"/>
      <c r="F660" s="575"/>
      <c r="G660" s="575"/>
      <c r="H660" s="575"/>
      <c r="I660" s="575"/>
      <c r="J660" s="575"/>
      <c r="K660" s="575"/>
      <c r="L660" s="575"/>
      <c r="M660" s="575"/>
      <c r="N660" s="575"/>
      <c r="O660" s="575"/>
      <c r="P660" s="861"/>
      <c r="Q660" s="861"/>
      <c r="R660" s="861"/>
      <c r="S660" s="861"/>
      <c r="T660" s="861"/>
      <c r="U660" s="861"/>
      <c r="V660" s="861"/>
      <c r="W660" s="861"/>
      <c r="X660" s="861"/>
      <c r="Y660" s="861"/>
      <c r="Z660" s="861"/>
      <c r="AA660" s="861"/>
    </row>
    <row r="661" spans="1:27" s="577" customFormat="1" ht="15.75" customHeight="1">
      <c r="A661" s="575"/>
      <c r="B661" s="575"/>
      <c r="C661" s="859"/>
      <c r="D661" s="580"/>
      <c r="E661" s="859"/>
      <c r="F661" s="575"/>
      <c r="G661" s="575"/>
      <c r="H661" s="575"/>
      <c r="I661" s="575"/>
      <c r="J661" s="575"/>
      <c r="K661" s="575"/>
      <c r="L661" s="575"/>
      <c r="M661" s="575"/>
      <c r="N661" s="575"/>
      <c r="O661" s="575"/>
      <c r="P661" s="861"/>
      <c r="Q661" s="861"/>
      <c r="R661" s="861"/>
      <c r="S661" s="861"/>
      <c r="T661" s="861"/>
      <c r="U661" s="861"/>
      <c r="V661" s="861"/>
      <c r="W661" s="861"/>
      <c r="X661" s="861"/>
      <c r="Y661" s="861"/>
      <c r="Z661" s="861"/>
      <c r="AA661" s="861"/>
    </row>
    <row r="662" spans="1:27" s="577" customFormat="1" ht="15.75" customHeight="1">
      <c r="A662" s="575"/>
      <c r="B662" s="575"/>
      <c r="C662" s="859"/>
      <c r="D662" s="580"/>
      <c r="E662" s="859"/>
      <c r="F662" s="575"/>
      <c r="G662" s="575"/>
      <c r="H662" s="575"/>
      <c r="I662" s="575"/>
      <c r="J662" s="575"/>
      <c r="K662" s="575"/>
      <c r="L662" s="575"/>
      <c r="M662" s="575"/>
      <c r="N662" s="575"/>
      <c r="O662" s="575"/>
      <c r="P662" s="861"/>
      <c r="Q662" s="861"/>
      <c r="R662" s="861"/>
      <c r="S662" s="861"/>
      <c r="T662" s="861"/>
      <c r="U662" s="861"/>
      <c r="V662" s="861"/>
      <c r="W662" s="861"/>
      <c r="X662" s="861"/>
      <c r="Y662" s="861"/>
      <c r="Z662" s="861"/>
      <c r="AA662" s="861"/>
    </row>
    <row r="663" spans="1:27" s="577" customFormat="1" ht="15.75" customHeight="1">
      <c r="A663" s="575"/>
      <c r="B663" s="575"/>
      <c r="C663" s="859"/>
      <c r="D663" s="580"/>
      <c r="E663" s="859"/>
      <c r="F663" s="575"/>
      <c r="G663" s="575"/>
      <c r="H663" s="575"/>
      <c r="I663" s="575"/>
      <c r="J663" s="575"/>
      <c r="K663" s="575"/>
      <c r="L663" s="575"/>
      <c r="M663" s="575"/>
      <c r="N663" s="575"/>
      <c r="O663" s="575"/>
      <c r="P663" s="861"/>
      <c r="Q663" s="861"/>
      <c r="R663" s="861"/>
      <c r="S663" s="861"/>
      <c r="T663" s="861"/>
      <c r="U663" s="861"/>
      <c r="V663" s="861"/>
      <c r="W663" s="861"/>
      <c r="X663" s="861"/>
      <c r="Y663" s="861"/>
      <c r="Z663" s="861"/>
      <c r="AA663" s="861"/>
    </row>
    <row r="664" spans="1:27" s="577" customFormat="1" ht="15.75" customHeight="1">
      <c r="A664" s="575"/>
      <c r="B664" s="575"/>
      <c r="C664" s="859"/>
      <c r="D664" s="580"/>
      <c r="E664" s="859"/>
      <c r="F664" s="575"/>
      <c r="G664" s="575"/>
      <c r="H664" s="575"/>
      <c r="I664" s="575"/>
      <c r="J664" s="575"/>
      <c r="K664" s="575"/>
      <c r="L664" s="575"/>
      <c r="M664" s="575"/>
      <c r="N664" s="575"/>
      <c r="O664" s="575"/>
      <c r="P664" s="861"/>
      <c r="Q664" s="861"/>
      <c r="R664" s="861"/>
      <c r="S664" s="861"/>
      <c r="T664" s="861"/>
      <c r="U664" s="861"/>
      <c r="V664" s="861"/>
      <c r="W664" s="861"/>
      <c r="X664" s="861"/>
      <c r="Y664" s="861"/>
      <c r="Z664" s="861"/>
      <c r="AA664" s="861"/>
    </row>
    <row r="665" spans="1:27" s="577" customFormat="1" ht="15.75" customHeight="1">
      <c r="A665" s="575"/>
      <c r="B665" s="575"/>
      <c r="C665" s="859"/>
      <c r="D665" s="580"/>
      <c r="E665" s="859"/>
      <c r="F665" s="575"/>
      <c r="G665" s="575"/>
      <c r="H665" s="575"/>
      <c r="I665" s="575"/>
      <c r="J665" s="575"/>
      <c r="K665" s="575"/>
      <c r="L665" s="575"/>
      <c r="M665" s="575"/>
      <c r="N665" s="575"/>
      <c r="O665" s="575"/>
      <c r="P665" s="861"/>
      <c r="Q665" s="861"/>
      <c r="R665" s="861"/>
      <c r="S665" s="861"/>
      <c r="T665" s="861"/>
      <c r="U665" s="861"/>
      <c r="V665" s="861"/>
      <c r="W665" s="861"/>
      <c r="X665" s="861"/>
      <c r="Y665" s="861"/>
      <c r="Z665" s="861"/>
      <c r="AA665" s="861"/>
    </row>
    <row r="666" spans="1:27" s="577" customFormat="1" ht="15.75" customHeight="1">
      <c r="A666" s="575"/>
      <c r="B666" s="575"/>
      <c r="C666" s="859"/>
      <c r="D666" s="580"/>
      <c r="E666" s="859"/>
      <c r="F666" s="575"/>
      <c r="G666" s="575"/>
      <c r="H666" s="575"/>
      <c r="I666" s="575"/>
      <c r="J666" s="575"/>
      <c r="K666" s="575"/>
      <c r="L666" s="575"/>
      <c r="M666" s="575"/>
      <c r="N666" s="575"/>
      <c r="O666" s="575"/>
      <c r="P666" s="861"/>
      <c r="Q666" s="861"/>
      <c r="R666" s="861"/>
      <c r="S666" s="861"/>
      <c r="T666" s="861"/>
      <c r="U666" s="861"/>
      <c r="V666" s="861"/>
      <c r="W666" s="861"/>
      <c r="X666" s="861"/>
      <c r="Y666" s="861"/>
      <c r="Z666" s="861"/>
      <c r="AA666" s="861"/>
    </row>
    <row r="667" spans="1:27" s="577" customFormat="1" ht="15.75" customHeight="1">
      <c r="A667" s="575"/>
      <c r="B667" s="575"/>
      <c r="C667" s="859"/>
      <c r="D667" s="580"/>
      <c r="E667" s="859"/>
      <c r="F667" s="575"/>
      <c r="G667" s="575"/>
      <c r="H667" s="575"/>
      <c r="I667" s="575"/>
      <c r="J667" s="575"/>
      <c r="K667" s="575"/>
      <c r="L667" s="575"/>
      <c r="M667" s="575"/>
      <c r="N667" s="575"/>
      <c r="O667" s="575"/>
      <c r="P667" s="861"/>
      <c r="Q667" s="861"/>
      <c r="R667" s="861"/>
      <c r="S667" s="861"/>
      <c r="T667" s="861"/>
      <c r="U667" s="861"/>
      <c r="V667" s="861"/>
      <c r="W667" s="861"/>
      <c r="X667" s="861"/>
      <c r="Y667" s="861"/>
      <c r="Z667" s="861"/>
      <c r="AA667" s="861"/>
    </row>
    <row r="668" spans="1:27" s="577" customFormat="1" ht="15.75" customHeight="1">
      <c r="A668" s="575"/>
      <c r="B668" s="575"/>
      <c r="C668" s="859"/>
      <c r="D668" s="580"/>
      <c r="E668" s="859"/>
      <c r="F668" s="575"/>
      <c r="G668" s="575"/>
      <c r="H668" s="575"/>
      <c r="I668" s="575"/>
      <c r="J668" s="575"/>
      <c r="K668" s="575"/>
      <c r="L668" s="575"/>
      <c r="M668" s="575"/>
      <c r="N668" s="575"/>
      <c r="O668" s="575"/>
      <c r="P668" s="861"/>
      <c r="Q668" s="861"/>
      <c r="R668" s="861"/>
      <c r="S668" s="861"/>
      <c r="T668" s="861"/>
      <c r="U668" s="861"/>
      <c r="V668" s="861"/>
      <c r="W668" s="861"/>
      <c r="X668" s="861"/>
      <c r="Y668" s="861"/>
      <c r="Z668" s="861"/>
      <c r="AA668" s="861"/>
    </row>
    <row r="669" spans="1:27" s="577" customFormat="1" ht="15.75" customHeight="1">
      <c r="A669" s="575"/>
      <c r="B669" s="575"/>
      <c r="C669" s="859"/>
      <c r="D669" s="580"/>
      <c r="E669" s="859"/>
      <c r="F669" s="575"/>
      <c r="G669" s="575"/>
      <c r="H669" s="575"/>
      <c r="I669" s="575"/>
      <c r="J669" s="575"/>
      <c r="K669" s="575"/>
      <c r="L669" s="575"/>
      <c r="M669" s="575"/>
      <c r="N669" s="575"/>
      <c r="O669" s="575"/>
      <c r="P669" s="861"/>
      <c r="Q669" s="861"/>
      <c r="R669" s="861"/>
      <c r="S669" s="861"/>
      <c r="T669" s="861"/>
      <c r="U669" s="861"/>
      <c r="V669" s="861"/>
      <c r="W669" s="861"/>
      <c r="X669" s="861"/>
      <c r="Y669" s="861"/>
      <c r="Z669" s="861"/>
      <c r="AA669" s="861"/>
    </row>
    <row r="670" spans="1:27" s="577" customFormat="1" ht="15.75" customHeight="1">
      <c r="A670" s="575"/>
      <c r="B670" s="575"/>
      <c r="C670" s="859"/>
      <c r="D670" s="580"/>
      <c r="E670" s="859"/>
      <c r="F670" s="575"/>
      <c r="G670" s="575"/>
      <c r="H670" s="575"/>
      <c r="I670" s="575"/>
      <c r="J670" s="575"/>
      <c r="K670" s="575"/>
      <c r="L670" s="575"/>
      <c r="M670" s="575"/>
      <c r="N670" s="575"/>
      <c r="O670" s="575"/>
      <c r="P670" s="861"/>
      <c r="Q670" s="861"/>
      <c r="R670" s="861"/>
      <c r="S670" s="861"/>
      <c r="T670" s="861"/>
      <c r="U670" s="861"/>
      <c r="V670" s="861"/>
      <c r="W670" s="861"/>
      <c r="X670" s="861"/>
      <c r="Y670" s="861"/>
      <c r="Z670" s="861"/>
      <c r="AA670" s="861"/>
    </row>
    <row r="671" spans="1:27" s="577" customFormat="1" ht="15.75" customHeight="1">
      <c r="A671" s="575"/>
      <c r="B671" s="575"/>
      <c r="C671" s="859"/>
      <c r="D671" s="580"/>
      <c r="E671" s="859"/>
      <c r="F671" s="575"/>
      <c r="G671" s="575"/>
      <c r="H671" s="575"/>
      <c r="I671" s="575"/>
      <c r="J671" s="575"/>
      <c r="K671" s="575"/>
      <c r="L671" s="575"/>
      <c r="M671" s="575"/>
      <c r="N671" s="575"/>
      <c r="O671" s="575"/>
      <c r="P671" s="861"/>
      <c r="Q671" s="861"/>
      <c r="R671" s="861"/>
      <c r="S671" s="861"/>
      <c r="T671" s="861"/>
      <c r="U671" s="861"/>
      <c r="V671" s="861"/>
      <c r="W671" s="861"/>
      <c r="X671" s="861"/>
      <c r="Y671" s="861"/>
      <c r="Z671" s="861"/>
      <c r="AA671" s="861"/>
    </row>
    <row r="672" spans="1:27" s="577" customFormat="1" ht="15.75" customHeight="1">
      <c r="A672" s="575"/>
      <c r="B672" s="575"/>
      <c r="C672" s="859"/>
      <c r="D672" s="580"/>
      <c r="E672" s="859"/>
      <c r="F672" s="575"/>
      <c r="G672" s="575"/>
      <c r="H672" s="575"/>
      <c r="I672" s="575"/>
      <c r="J672" s="575"/>
      <c r="K672" s="575"/>
      <c r="L672" s="575"/>
      <c r="M672" s="575"/>
      <c r="N672" s="575"/>
      <c r="O672" s="575"/>
      <c r="P672" s="861"/>
      <c r="Q672" s="861"/>
      <c r="R672" s="861"/>
      <c r="S672" s="861"/>
      <c r="T672" s="861"/>
      <c r="U672" s="861"/>
      <c r="V672" s="861"/>
      <c r="W672" s="861"/>
      <c r="X672" s="861"/>
      <c r="Y672" s="861"/>
      <c r="Z672" s="861"/>
      <c r="AA672" s="861"/>
    </row>
    <row r="673" spans="1:27" s="577" customFormat="1" ht="15.75" customHeight="1">
      <c r="A673" s="575"/>
      <c r="B673" s="575"/>
      <c r="C673" s="859"/>
      <c r="D673" s="580"/>
      <c r="E673" s="859"/>
      <c r="F673" s="575"/>
      <c r="G673" s="575"/>
      <c r="H673" s="575"/>
      <c r="I673" s="575"/>
      <c r="J673" s="575"/>
      <c r="K673" s="575"/>
      <c r="L673" s="575"/>
      <c r="M673" s="575"/>
      <c r="N673" s="575"/>
      <c r="O673" s="575"/>
      <c r="P673" s="861"/>
      <c r="Q673" s="861"/>
      <c r="R673" s="861"/>
      <c r="S673" s="861"/>
      <c r="T673" s="861"/>
      <c r="U673" s="861"/>
      <c r="V673" s="861"/>
      <c r="W673" s="861"/>
      <c r="X673" s="861"/>
      <c r="Y673" s="861"/>
      <c r="Z673" s="861"/>
      <c r="AA673" s="861"/>
    </row>
    <row r="674" spans="1:27" s="577" customFormat="1" ht="15.75" customHeight="1">
      <c r="A674" s="575"/>
      <c r="B674" s="575"/>
      <c r="C674" s="859"/>
      <c r="D674" s="580"/>
      <c r="E674" s="859"/>
      <c r="F674" s="575"/>
      <c r="G674" s="575"/>
      <c r="H674" s="575"/>
      <c r="I674" s="575"/>
      <c r="J674" s="575"/>
      <c r="K674" s="575"/>
      <c r="L674" s="575"/>
      <c r="M674" s="575"/>
      <c r="N674" s="575"/>
      <c r="O674" s="575"/>
      <c r="P674" s="861"/>
      <c r="Q674" s="861"/>
      <c r="R674" s="861"/>
      <c r="S674" s="861"/>
      <c r="T674" s="861"/>
      <c r="U674" s="861"/>
      <c r="V674" s="861"/>
      <c r="W674" s="861"/>
      <c r="X674" s="861"/>
      <c r="Y674" s="861"/>
      <c r="Z674" s="861"/>
      <c r="AA674" s="861"/>
    </row>
    <row r="675" spans="1:27" s="577" customFormat="1" ht="15.75" customHeight="1">
      <c r="A675" s="575"/>
      <c r="B675" s="575"/>
      <c r="C675" s="859"/>
      <c r="D675" s="580"/>
      <c r="E675" s="859"/>
      <c r="F675" s="575"/>
      <c r="G675" s="575"/>
      <c r="H675" s="575"/>
      <c r="I675" s="575"/>
      <c r="J675" s="575"/>
      <c r="K675" s="575"/>
      <c r="L675" s="575"/>
      <c r="M675" s="575"/>
      <c r="N675" s="575"/>
      <c r="O675" s="575"/>
      <c r="P675" s="861"/>
      <c r="Q675" s="861"/>
      <c r="R675" s="861"/>
      <c r="S675" s="861"/>
      <c r="T675" s="861"/>
      <c r="U675" s="861"/>
      <c r="V675" s="861"/>
      <c r="W675" s="861"/>
      <c r="X675" s="861"/>
      <c r="Y675" s="861"/>
      <c r="Z675" s="861"/>
      <c r="AA675" s="861"/>
    </row>
    <row r="676" spans="1:27" s="577" customFormat="1" ht="15.75" customHeight="1">
      <c r="A676" s="575"/>
      <c r="B676" s="575"/>
      <c r="C676" s="859"/>
      <c r="D676" s="580"/>
      <c r="E676" s="859"/>
      <c r="F676" s="575"/>
      <c r="G676" s="575"/>
      <c r="H676" s="575"/>
      <c r="I676" s="575"/>
      <c r="J676" s="575"/>
      <c r="K676" s="575"/>
      <c r="L676" s="575"/>
      <c r="M676" s="575"/>
      <c r="N676" s="575"/>
      <c r="O676" s="575"/>
      <c r="P676" s="861"/>
      <c r="Q676" s="861"/>
      <c r="R676" s="861"/>
      <c r="S676" s="861"/>
      <c r="T676" s="861"/>
      <c r="U676" s="861"/>
      <c r="V676" s="861"/>
      <c r="W676" s="861"/>
      <c r="X676" s="861"/>
      <c r="Y676" s="861"/>
      <c r="Z676" s="861"/>
      <c r="AA676" s="861"/>
    </row>
    <row r="677" spans="1:27" s="577" customFormat="1" ht="15.75" customHeight="1">
      <c r="A677" s="575"/>
      <c r="B677" s="575"/>
      <c r="C677" s="859"/>
      <c r="D677" s="580"/>
      <c r="E677" s="859"/>
      <c r="F677" s="575"/>
      <c r="G677" s="575"/>
      <c r="H677" s="575"/>
      <c r="I677" s="575"/>
      <c r="J677" s="575"/>
      <c r="K677" s="575"/>
      <c r="L677" s="575"/>
      <c r="M677" s="575"/>
      <c r="N677" s="575"/>
      <c r="O677" s="575"/>
      <c r="P677" s="861"/>
      <c r="Q677" s="861"/>
      <c r="R677" s="861"/>
      <c r="S677" s="861"/>
      <c r="T677" s="861"/>
      <c r="U677" s="861"/>
      <c r="V677" s="861"/>
      <c r="W677" s="861"/>
      <c r="X677" s="861"/>
      <c r="Y677" s="861"/>
      <c r="Z677" s="861"/>
      <c r="AA677" s="861"/>
    </row>
    <row r="678" spans="1:27" s="577" customFormat="1" ht="15.75" customHeight="1">
      <c r="A678" s="575"/>
      <c r="B678" s="575"/>
      <c r="C678" s="859"/>
      <c r="D678" s="580"/>
      <c r="E678" s="859"/>
      <c r="F678" s="575"/>
      <c r="G678" s="575"/>
      <c r="H678" s="575"/>
      <c r="I678" s="575"/>
      <c r="J678" s="575"/>
      <c r="K678" s="575"/>
      <c r="L678" s="575"/>
      <c r="M678" s="575"/>
      <c r="N678" s="575"/>
      <c r="O678" s="575"/>
      <c r="P678" s="861"/>
      <c r="Q678" s="861"/>
      <c r="R678" s="861"/>
      <c r="S678" s="861"/>
      <c r="T678" s="861"/>
      <c r="U678" s="861"/>
      <c r="V678" s="861"/>
      <c r="W678" s="861"/>
      <c r="X678" s="861"/>
      <c r="Y678" s="861"/>
      <c r="Z678" s="861"/>
      <c r="AA678" s="861"/>
    </row>
    <row r="679" spans="1:27" s="577" customFormat="1" ht="15.75" customHeight="1">
      <c r="A679" s="575"/>
      <c r="B679" s="575"/>
      <c r="C679" s="859"/>
      <c r="D679" s="580"/>
      <c r="E679" s="859"/>
      <c r="F679" s="575"/>
      <c r="G679" s="575"/>
      <c r="H679" s="575"/>
      <c r="I679" s="575"/>
      <c r="J679" s="575"/>
      <c r="K679" s="575"/>
      <c r="L679" s="575"/>
      <c r="M679" s="575"/>
      <c r="N679" s="575"/>
      <c r="O679" s="575"/>
      <c r="P679" s="861"/>
      <c r="Q679" s="861"/>
      <c r="R679" s="861"/>
      <c r="S679" s="861"/>
      <c r="T679" s="861"/>
      <c r="U679" s="861"/>
      <c r="V679" s="861"/>
      <c r="W679" s="861"/>
      <c r="X679" s="861"/>
      <c r="Y679" s="861"/>
      <c r="Z679" s="861"/>
      <c r="AA679" s="861"/>
    </row>
    <row r="680" spans="1:27" s="577" customFormat="1" ht="15.75" customHeight="1">
      <c r="A680" s="575"/>
      <c r="B680" s="575"/>
      <c r="C680" s="859"/>
      <c r="D680" s="580"/>
      <c r="E680" s="859"/>
      <c r="F680" s="575"/>
      <c r="G680" s="575"/>
      <c r="H680" s="575"/>
      <c r="I680" s="575"/>
      <c r="J680" s="575"/>
      <c r="K680" s="575"/>
      <c r="L680" s="575"/>
      <c r="M680" s="575"/>
      <c r="N680" s="575"/>
      <c r="O680" s="575"/>
      <c r="P680" s="861"/>
      <c r="Q680" s="861"/>
      <c r="R680" s="861"/>
      <c r="S680" s="861"/>
      <c r="T680" s="861"/>
      <c r="U680" s="861"/>
      <c r="V680" s="861"/>
      <c r="W680" s="861"/>
      <c r="X680" s="861"/>
      <c r="Y680" s="861"/>
      <c r="Z680" s="861"/>
      <c r="AA680" s="861"/>
    </row>
    <row r="681" spans="1:27" s="577" customFormat="1" ht="15.75" customHeight="1">
      <c r="A681" s="575"/>
      <c r="B681" s="575"/>
      <c r="C681" s="859"/>
      <c r="D681" s="580"/>
      <c r="E681" s="859"/>
      <c r="F681" s="575"/>
      <c r="G681" s="575"/>
      <c r="H681" s="575"/>
      <c r="I681" s="575"/>
      <c r="J681" s="575"/>
      <c r="K681" s="575"/>
      <c r="L681" s="575"/>
      <c r="M681" s="575"/>
      <c r="N681" s="575"/>
      <c r="O681" s="575"/>
      <c r="P681" s="861"/>
      <c r="Q681" s="861"/>
      <c r="R681" s="861"/>
      <c r="S681" s="861"/>
      <c r="T681" s="861"/>
      <c r="U681" s="861"/>
      <c r="V681" s="861"/>
      <c r="W681" s="861"/>
      <c r="X681" s="861"/>
      <c r="Y681" s="861"/>
      <c r="Z681" s="861"/>
      <c r="AA681" s="861"/>
    </row>
    <row r="682" spans="1:27" s="577" customFormat="1" ht="15.75" customHeight="1">
      <c r="A682" s="575"/>
      <c r="B682" s="575"/>
      <c r="C682" s="859"/>
      <c r="D682" s="580"/>
      <c r="E682" s="859"/>
      <c r="F682" s="575"/>
      <c r="G682" s="575"/>
      <c r="H682" s="575"/>
      <c r="I682" s="575"/>
      <c r="J682" s="575"/>
      <c r="K682" s="575"/>
      <c r="L682" s="575"/>
      <c r="M682" s="575"/>
      <c r="N682" s="575"/>
      <c r="O682" s="575"/>
      <c r="P682" s="861"/>
      <c r="Q682" s="861"/>
      <c r="R682" s="861"/>
      <c r="S682" s="861"/>
      <c r="T682" s="861"/>
      <c r="U682" s="861"/>
      <c r="V682" s="861"/>
      <c r="W682" s="861"/>
      <c r="X682" s="861"/>
      <c r="Y682" s="861"/>
      <c r="Z682" s="861"/>
      <c r="AA682" s="861"/>
    </row>
    <row r="683" spans="1:27" s="577" customFormat="1" ht="15.75" customHeight="1">
      <c r="A683" s="575"/>
      <c r="B683" s="575"/>
      <c r="C683" s="859"/>
      <c r="D683" s="580"/>
      <c r="E683" s="859"/>
      <c r="F683" s="575"/>
      <c r="G683" s="575"/>
      <c r="H683" s="575"/>
      <c r="I683" s="575"/>
      <c r="J683" s="575"/>
      <c r="K683" s="575"/>
      <c r="L683" s="575"/>
      <c r="M683" s="575"/>
      <c r="N683" s="575"/>
      <c r="O683" s="575"/>
      <c r="P683" s="861"/>
      <c r="Q683" s="861"/>
      <c r="R683" s="861"/>
      <c r="S683" s="861"/>
      <c r="T683" s="861"/>
      <c r="U683" s="861"/>
      <c r="V683" s="861"/>
      <c r="W683" s="861"/>
      <c r="X683" s="861"/>
      <c r="Y683" s="861"/>
      <c r="Z683" s="861"/>
      <c r="AA683" s="861"/>
    </row>
    <row r="684" spans="1:27" s="577" customFormat="1" ht="15.75" customHeight="1">
      <c r="A684" s="575"/>
      <c r="B684" s="575"/>
      <c r="C684" s="859"/>
      <c r="D684" s="580"/>
      <c r="E684" s="859"/>
      <c r="F684" s="575"/>
      <c r="G684" s="575"/>
      <c r="H684" s="575"/>
      <c r="I684" s="575"/>
      <c r="J684" s="575"/>
      <c r="K684" s="575"/>
      <c r="L684" s="575"/>
      <c r="M684" s="575"/>
      <c r="N684" s="575"/>
      <c r="O684" s="575"/>
      <c r="P684" s="861"/>
      <c r="Q684" s="861"/>
      <c r="R684" s="861"/>
      <c r="S684" s="861"/>
      <c r="T684" s="861"/>
      <c r="U684" s="861"/>
      <c r="V684" s="861"/>
      <c r="W684" s="861"/>
      <c r="X684" s="861"/>
      <c r="Y684" s="861"/>
      <c r="Z684" s="861"/>
      <c r="AA684" s="861"/>
    </row>
    <row r="685" spans="1:27" s="577" customFormat="1" ht="15.75" customHeight="1">
      <c r="A685" s="575"/>
      <c r="B685" s="575"/>
      <c r="C685" s="859"/>
      <c r="D685" s="580"/>
      <c r="E685" s="859"/>
      <c r="F685" s="575"/>
      <c r="G685" s="575"/>
      <c r="H685" s="575"/>
      <c r="I685" s="575"/>
      <c r="J685" s="575"/>
      <c r="K685" s="575"/>
      <c r="L685" s="575"/>
      <c r="M685" s="575"/>
      <c r="N685" s="575"/>
      <c r="O685" s="575"/>
      <c r="P685" s="861"/>
      <c r="Q685" s="861"/>
      <c r="R685" s="861"/>
      <c r="S685" s="861"/>
      <c r="T685" s="861"/>
      <c r="U685" s="861"/>
      <c r="V685" s="861"/>
      <c r="W685" s="861"/>
      <c r="X685" s="861"/>
      <c r="Y685" s="861"/>
      <c r="Z685" s="861"/>
      <c r="AA685" s="861"/>
    </row>
    <row r="686" spans="1:27" s="577" customFormat="1" ht="15.75" customHeight="1">
      <c r="A686" s="575"/>
      <c r="B686" s="575"/>
      <c r="C686" s="859"/>
      <c r="D686" s="580"/>
      <c r="E686" s="859"/>
      <c r="F686" s="575"/>
      <c r="G686" s="575"/>
      <c r="H686" s="575"/>
      <c r="I686" s="575"/>
      <c r="J686" s="575"/>
      <c r="K686" s="575"/>
      <c r="L686" s="575"/>
      <c r="M686" s="575"/>
      <c r="N686" s="575"/>
      <c r="O686" s="575"/>
      <c r="P686" s="861"/>
      <c r="Q686" s="861"/>
      <c r="R686" s="861"/>
      <c r="S686" s="861"/>
      <c r="T686" s="861"/>
      <c r="U686" s="861"/>
      <c r="V686" s="861"/>
      <c r="W686" s="861"/>
      <c r="X686" s="861"/>
      <c r="Y686" s="861"/>
      <c r="Z686" s="861"/>
      <c r="AA686" s="861"/>
    </row>
  </sheetData>
  <sheetProtection selectLockedCells="1" selectUnlockedCells="1"/>
  <mergeCells count="4">
    <mergeCell ref="B1:C1"/>
    <mergeCell ref="F1:N1"/>
    <mergeCell ref="C2:M2"/>
    <mergeCell ref="J3:O3"/>
  </mergeCells>
  <printOptions horizontalCentered="1"/>
  <pageMargins left="0.2701388888888889" right="0" top="1.770138888888889" bottom="1.0402777777777779" header="0.5118110236220472" footer="0.5118055555555556"/>
  <pageSetup horizontalDpi="300" verticalDpi="300" orientation="portrait" paperSize="9"/>
  <headerFooter alignWithMargins="0">
    <oddFooter>&amp;CСтрана &amp;P&amp;RСтрана &amp;P</oddFooter>
  </headerFooter>
  <rowBreaks count="11" manualBreakCount="11">
    <brk id="28" max="255" man="1"/>
    <brk id="56" max="255" man="1"/>
    <brk id="87" max="255" man="1"/>
    <brk id="119" max="255" man="1"/>
    <brk id="144" max="255" man="1"/>
    <brk id="178" max="255" man="1"/>
    <brk id="203" max="255" man="1"/>
    <brk id="233" max="255" man="1"/>
    <brk id="256" max="255" man="1"/>
    <brk id="314" max="255" man="1"/>
    <brk id="3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76"/>
  <sheetViews>
    <sheetView zoomScalePageLayoutView="0" workbookViewId="0" topLeftCell="A126">
      <selection activeCell="A25" sqref="A25:IV25"/>
    </sheetView>
  </sheetViews>
  <sheetFormatPr defaultColWidth="9.140625" defaultRowHeight="12.75"/>
  <cols>
    <col min="1" max="1" width="4.28125" style="1" customWidth="1"/>
    <col min="2" max="2" width="3.140625" style="1" customWidth="1"/>
    <col min="3" max="3" width="28.28125" style="2" customWidth="1"/>
    <col min="4" max="4" width="29.8515625" style="3" customWidth="1"/>
    <col min="5" max="5" width="32.140625" style="2" customWidth="1"/>
    <col min="6" max="6" width="9.140625" style="1" customWidth="1"/>
    <col min="7" max="7" width="1.421875" style="1" customWidth="1"/>
    <col min="8" max="8" width="8.7109375" style="1" customWidth="1"/>
    <col min="9" max="9" width="3.57421875" style="1" customWidth="1"/>
    <col min="10" max="10" width="3.7109375" style="1" customWidth="1"/>
    <col min="11" max="14" width="3.57421875" style="1" customWidth="1"/>
    <col min="15" max="15" width="11.7109375" style="1" customWidth="1"/>
  </cols>
  <sheetData>
    <row r="1" spans="1:15" s="7" customFormat="1" ht="51.75" customHeight="1">
      <c r="A1" s="416"/>
      <c r="B1" s="905" t="s">
        <v>0</v>
      </c>
      <c r="C1" s="905"/>
      <c r="D1" s="331"/>
      <c r="E1" s="272"/>
      <c r="F1" s="906" t="s">
        <v>1</v>
      </c>
      <c r="G1" s="906"/>
      <c r="H1" s="906"/>
      <c r="I1" s="906"/>
      <c r="J1" s="906"/>
      <c r="K1" s="906"/>
      <c r="L1" s="906"/>
      <c r="M1" s="906"/>
      <c r="N1" s="906"/>
      <c r="O1" s="332"/>
    </row>
    <row r="2" spans="1:15" s="7" customFormat="1" ht="63" customHeight="1" thickBot="1">
      <c r="A2" s="322"/>
      <c r="B2" s="333"/>
      <c r="C2" s="905" t="s">
        <v>2</v>
      </c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334"/>
      <c r="O2" s="333"/>
    </row>
    <row r="3" spans="1:15" s="7" customFormat="1" ht="15" customHeight="1" thickBot="1">
      <c r="A3" s="335"/>
      <c r="B3" s="336"/>
      <c r="C3" s="277" t="s">
        <v>797</v>
      </c>
      <c r="D3" s="337"/>
      <c r="E3" s="338"/>
      <c r="F3" s="372"/>
      <c r="G3" s="372"/>
      <c r="H3" s="372"/>
      <c r="I3" s="372"/>
      <c r="J3" s="907" t="s">
        <v>4</v>
      </c>
      <c r="K3" s="908"/>
      <c r="L3" s="908"/>
      <c r="M3" s="908"/>
      <c r="N3" s="908"/>
      <c r="O3" s="909"/>
    </row>
    <row r="4" spans="1:15" s="7" customFormat="1" ht="15" customHeight="1" thickBot="1">
      <c r="A4" s="339" t="s">
        <v>798</v>
      </c>
      <c r="B4" s="340" t="s">
        <v>798</v>
      </c>
      <c r="C4" s="341" t="s">
        <v>6</v>
      </c>
      <c r="D4" s="273" t="s">
        <v>7</v>
      </c>
      <c r="E4" s="342" t="s">
        <v>8</v>
      </c>
      <c r="F4" s="343" t="s">
        <v>9</v>
      </c>
      <c r="G4" s="343"/>
      <c r="H4" s="344" t="s">
        <v>9</v>
      </c>
      <c r="I4" s="345" t="s">
        <v>10</v>
      </c>
      <c r="J4" s="374">
        <v>1</v>
      </c>
      <c r="K4" s="343">
        <v>2</v>
      </c>
      <c r="L4" s="343">
        <v>3</v>
      </c>
      <c r="M4" s="343">
        <v>4</v>
      </c>
      <c r="N4" s="344">
        <v>5</v>
      </c>
      <c r="O4" s="375" t="s">
        <v>11</v>
      </c>
    </row>
    <row r="5" spans="1:15" s="7" customFormat="1" ht="15.75" customHeight="1">
      <c r="A5" s="346">
        <v>1</v>
      </c>
      <c r="B5" s="347">
        <v>1</v>
      </c>
      <c r="C5" s="439" t="s">
        <v>799</v>
      </c>
      <c r="D5" s="287" t="s">
        <v>13</v>
      </c>
      <c r="E5" s="439" t="s">
        <v>800</v>
      </c>
      <c r="F5" s="347">
        <v>51440</v>
      </c>
      <c r="G5" s="347"/>
      <c r="H5" s="347">
        <v>51440</v>
      </c>
      <c r="I5" s="376">
        <v>18</v>
      </c>
      <c r="J5" s="377">
        <v>8</v>
      </c>
      <c r="K5" s="378">
        <v>20</v>
      </c>
      <c r="L5" s="378">
        <v>6</v>
      </c>
      <c r="M5" s="378">
        <v>0</v>
      </c>
      <c r="N5" s="379">
        <v>0</v>
      </c>
      <c r="O5" s="380">
        <v>34</v>
      </c>
    </row>
    <row r="6" spans="1:15" s="7" customFormat="1" ht="15.75" customHeight="1">
      <c r="A6" s="348">
        <v>2</v>
      </c>
      <c r="B6" s="349">
        <v>2</v>
      </c>
      <c r="C6" s="439" t="s">
        <v>801</v>
      </c>
      <c r="D6" s="287" t="s">
        <v>13</v>
      </c>
      <c r="E6" s="439" t="s">
        <v>800</v>
      </c>
      <c r="F6" s="382">
        <v>9830</v>
      </c>
      <c r="G6" s="358"/>
      <c r="H6" s="349">
        <v>9830</v>
      </c>
      <c r="I6" s="381">
        <v>19</v>
      </c>
      <c r="J6" s="382">
        <v>0</v>
      </c>
      <c r="K6" s="383">
        <v>0</v>
      </c>
      <c r="L6" s="383">
        <v>20</v>
      </c>
      <c r="M6" s="383">
        <v>0</v>
      </c>
      <c r="N6" s="384">
        <v>0</v>
      </c>
      <c r="O6" s="385">
        <v>20</v>
      </c>
    </row>
    <row r="7" spans="1:15" s="7" customFormat="1" ht="15.75" customHeight="1">
      <c r="A7" s="346">
        <v>3</v>
      </c>
      <c r="B7" s="350">
        <v>3</v>
      </c>
      <c r="C7" s="439" t="s">
        <v>802</v>
      </c>
      <c r="D7" s="287" t="s">
        <v>13</v>
      </c>
      <c r="E7" s="439" t="s">
        <v>800</v>
      </c>
      <c r="F7" s="382">
        <v>30995</v>
      </c>
      <c r="G7" s="358"/>
      <c r="H7" s="349">
        <v>30995</v>
      </c>
      <c r="I7" s="381">
        <v>20</v>
      </c>
      <c r="J7" s="382">
        <v>16</v>
      </c>
      <c r="K7" s="383">
        <v>0</v>
      </c>
      <c r="L7" s="383">
        <v>0</v>
      </c>
      <c r="M7" s="383">
        <v>7</v>
      </c>
      <c r="N7" s="384">
        <v>0</v>
      </c>
      <c r="O7" s="385">
        <v>23</v>
      </c>
    </row>
    <row r="8" spans="1:15" s="7" customFormat="1" ht="15.75" customHeight="1">
      <c r="A8" s="346">
        <v>4</v>
      </c>
      <c r="B8" s="350">
        <v>4</v>
      </c>
      <c r="C8" s="439" t="s">
        <v>803</v>
      </c>
      <c r="D8" s="287" t="s">
        <v>13</v>
      </c>
      <c r="E8" s="439" t="s">
        <v>804</v>
      </c>
      <c r="F8" s="382">
        <v>30540</v>
      </c>
      <c r="G8" s="358"/>
      <c r="H8" s="349">
        <v>30540</v>
      </c>
      <c r="I8" s="381">
        <v>21</v>
      </c>
      <c r="J8" s="382">
        <v>8</v>
      </c>
      <c r="K8" s="383">
        <v>0</v>
      </c>
      <c r="L8" s="383">
        <v>0</v>
      </c>
      <c r="M8" s="383">
        <v>2</v>
      </c>
      <c r="N8" s="384">
        <v>0</v>
      </c>
      <c r="O8" s="385">
        <v>10</v>
      </c>
    </row>
    <row r="9" spans="1:15" s="7" customFormat="1" ht="15.75" customHeight="1">
      <c r="A9" s="346">
        <v>5</v>
      </c>
      <c r="B9" s="350">
        <v>5</v>
      </c>
      <c r="C9" s="439" t="s">
        <v>805</v>
      </c>
      <c r="D9" s="287" t="s">
        <v>13</v>
      </c>
      <c r="E9" s="439" t="s">
        <v>804</v>
      </c>
      <c r="F9" s="382">
        <v>31342</v>
      </c>
      <c r="G9" s="358"/>
      <c r="H9" s="349">
        <v>31342</v>
      </c>
      <c r="I9" s="381">
        <v>22</v>
      </c>
      <c r="J9" s="382">
        <v>20</v>
      </c>
      <c r="K9" s="383">
        <v>8</v>
      </c>
      <c r="L9" s="383">
        <v>20</v>
      </c>
      <c r="M9" s="383">
        <v>0</v>
      </c>
      <c r="N9" s="384">
        <v>6</v>
      </c>
      <c r="O9" s="385">
        <v>54</v>
      </c>
    </row>
    <row r="10" spans="1:15" s="7" customFormat="1" ht="15.75" customHeight="1">
      <c r="A10" s="346">
        <v>6</v>
      </c>
      <c r="B10" s="350">
        <v>6</v>
      </c>
      <c r="C10" s="439" t="s">
        <v>806</v>
      </c>
      <c r="D10" s="287" t="s">
        <v>13</v>
      </c>
      <c r="E10" s="439" t="s">
        <v>807</v>
      </c>
      <c r="F10" s="382">
        <v>40856</v>
      </c>
      <c r="G10" s="358"/>
      <c r="H10" s="349">
        <v>40856</v>
      </c>
      <c r="I10" s="381">
        <v>23</v>
      </c>
      <c r="J10" s="382">
        <v>16</v>
      </c>
      <c r="K10" s="383">
        <v>8</v>
      </c>
      <c r="L10" s="383">
        <v>10</v>
      </c>
      <c r="M10" s="383">
        <v>0</v>
      </c>
      <c r="N10" s="384">
        <v>0</v>
      </c>
      <c r="O10" s="385">
        <v>44</v>
      </c>
    </row>
    <row r="11" spans="1:15" s="7" customFormat="1" ht="15.75" customHeight="1">
      <c r="A11" s="346">
        <v>7</v>
      </c>
      <c r="B11" s="350">
        <v>7</v>
      </c>
      <c r="C11" s="439" t="s">
        <v>808</v>
      </c>
      <c r="D11" s="287" t="s">
        <v>13</v>
      </c>
      <c r="E11" s="439" t="s">
        <v>800</v>
      </c>
      <c r="F11" s="382">
        <v>51299</v>
      </c>
      <c r="G11" s="358"/>
      <c r="H11" s="349">
        <v>51299</v>
      </c>
      <c r="I11" s="381">
        <v>24</v>
      </c>
      <c r="J11" s="382">
        <v>16</v>
      </c>
      <c r="K11" s="383">
        <v>2</v>
      </c>
      <c r="L11" s="383">
        <v>20</v>
      </c>
      <c r="M11" s="383">
        <v>10</v>
      </c>
      <c r="N11" s="384">
        <v>0</v>
      </c>
      <c r="O11" s="385">
        <v>48</v>
      </c>
    </row>
    <row r="12" spans="1:15" s="7" customFormat="1" ht="15.75" customHeight="1">
      <c r="A12" s="346">
        <v>8</v>
      </c>
      <c r="B12" s="350">
        <v>8</v>
      </c>
      <c r="C12" s="439" t="s">
        <v>809</v>
      </c>
      <c r="D12" s="287" t="s">
        <v>13</v>
      </c>
      <c r="E12" s="439" t="s">
        <v>800</v>
      </c>
      <c r="F12" s="382">
        <v>51248</v>
      </c>
      <c r="G12" s="358"/>
      <c r="H12" s="349">
        <v>51248</v>
      </c>
      <c r="I12" s="381">
        <v>25</v>
      </c>
      <c r="J12" s="382">
        <v>16</v>
      </c>
      <c r="K12" s="383">
        <v>8</v>
      </c>
      <c r="L12" s="383">
        <v>6</v>
      </c>
      <c r="M12" s="383">
        <v>0</v>
      </c>
      <c r="N12" s="893">
        <v>14</v>
      </c>
      <c r="O12" s="894">
        <v>44</v>
      </c>
    </row>
    <row r="13" spans="1:15" s="7" customFormat="1" ht="15.75" customHeight="1">
      <c r="A13" s="346">
        <v>9</v>
      </c>
      <c r="B13" s="350">
        <v>9</v>
      </c>
      <c r="C13" s="439" t="s">
        <v>810</v>
      </c>
      <c r="D13" s="287" t="s">
        <v>13</v>
      </c>
      <c r="E13" s="439" t="s">
        <v>800</v>
      </c>
      <c r="F13" s="382">
        <v>3035</v>
      </c>
      <c r="G13" s="358"/>
      <c r="H13" s="349">
        <v>3035</v>
      </c>
      <c r="I13" s="381">
        <v>26</v>
      </c>
      <c r="J13" s="382">
        <v>4</v>
      </c>
      <c r="K13" s="383">
        <v>0</v>
      </c>
      <c r="L13" s="383">
        <v>20</v>
      </c>
      <c r="M13" s="383">
        <v>2</v>
      </c>
      <c r="N13" s="384">
        <v>0</v>
      </c>
      <c r="O13" s="385">
        <v>26</v>
      </c>
    </row>
    <row r="14" spans="1:15" s="7" customFormat="1" ht="15.75" customHeight="1">
      <c r="A14" s="346">
        <v>10</v>
      </c>
      <c r="B14" s="350">
        <v>10</v>
      </c>
      <c r="C14" s="439" t="s">
        <v>811</v>
      </c>
      <c r="D14" s="287" t="s">
        <v>13</v>
      </c>
      <c r="E14" s="439" t="s">
        <v>804</v>
      </c>
      <c r="F14" s="382"/>
      <c r="G14" s="358"/>
      <c r="H14" s="349"/>
      <c r="I14" s="381">
        <v>27</v>
      </c>
      <c r="J14" s="382"/>
      <c r="K14" s="383"/>
      <c r="L14" s="383"/>
      <c r="M14" s="383"/>
      <c r="N14" s="384"/>
      <c r="O14" s="385"/>
    </row>
    <row r="15" spans="1:15" s="7" customFormat="1" ht="15.75" customHeight="1">
      <c r="A15" s="346">
        <v>11</v>
      </c>
      <c r="B15" s="350">
        <v>11</v>
      </c>
      <c r="C15" s="439" t="s">
        <v>812</v>
      </c>
      <c r="D15" s="287" t="s">
        <v>13</v>
      </c>
      <c r="E15" s="439" t="s">
        <v>804</v>
      </c>
      <c r="F15" s="382">
        <v>50157</v>
      </c>
      <c r="G15" s="358"/>
      <c r="H15" s="349">
        <v>50157</v>
      </c>
      <c r="I15" s="381">
        <v>28</v>
      </c>
      <c r="J15" s="382">
        <v>20</v>
      </c>
      <c r="K15" s="383">
        <v>0</v>
      </c>
      <c r="L15" s="383">
        <v>0</v>
      </c>
      <c r="M15" s="383">
        <v>0</v>
      </c>
      <c r="N15" s="384">
        <v>0</v>
      </c>
      <c r="O15" s="385">
        <v>20</v>
      </c>
    </row>
    <row r="16" spans="1:15" s="7" customFormat="1" ht="15.75" customHeight="1" thickBot="1">
      <c r="A16" s="352"/>
      <c r="B16" s="276"/>
      <c r="C16" s="289"/>
      <c r="D16" s="290"/>
      <c r="E16" s="291"/>
      <c r="F16" s="276"/>
      <c r="G16" s="276"/>
      <c r="H16" s="351"/>
      <c r="I16" s="386"/>
      <c r="J16" s="306"/>
      <c r="K16" s="316"/>
      <c r="L16" s="316"/>
      <c r="M16" s="316"/>
      <c r="N16" s="387"/>
      <c r="O16" s="388"/>
    </row>
    <row r="17" spans="1:15" s="7" customFormat="1" ht="15" customHeight="1" thickBot="1">
      <c r="A17" s="405" t="s">
        <v>798</v>
      </c>
      <c r="B17" s="409" t="s">
        <v>798</v>
      </c>
      <c r="C17" s="303" t="s">
        <v>6</v>
      </c>
      <c r="D17" s="273" t="s">
        <v>7</v>
      </c>
      <c r="E17" s="273" t="s">
        <v>8</v>
      </c>
      <c r="F17" s="373" t="s">
        <v>9</v>
      </c>
      <c r="G17" s="373"/>
      <c r="H17" s="271" t="s">
        <v>9</v>
      </c>
      <c r="I17" s="417" t="s">
        <v>10</v>
      </c>
      <c r="J17" s="418">
        <v>1</v>
      </c>
      <c r="K17" s="373">
        <v>2</v>
      </c>
      <c r="L17" s="373">
        <v>3</v>
      </c>
      <c r="M17" s="373">
        <v>4</v>
      </c>
      <c r="N17" s="271">
        <v>5</v>
      </c>
      <c r="O17" s="389" t="s">
        <v>11</v>
      </c>
    </row>
    <row r="18" spans="1:15" s="7" customFormat="1" ht="15.75" customHeight="1">
      <c r="A18" s="346">
        <v>12</v>
      </c>
      <c r="B18" s="350">
        <v>1</v>
      </c>
      <c r="C18" s="440" t="s">
        <v>813</v>
      </c>
      <c r="D18" s="441" t="s">
        <v>81</v>
      </c>
      <c r="E18" s="440" t="s">
        <v>814</v>
      </c>
      <c r="F18" s="377">
        <v>34420</v>
      </c>
      <c r="G18" s="347"/>
      <c r="H18" s="350">
        <v>34420</v>
      </c>
      <c r="I18" s="376">
        <v>16</v>
      </c>
      <c r="J18" s="377">
        <v>8</v>
      </c>
      <c r="K18" s="378">
        <v>0</v>
      </c>
      <c r="L18" s="378">
        <v>0</v>
      </c>
      <c r="M18" s="378">
        <v>0</v>
      </c>
      <c r="N18" s="379">
        <v>0</v>
      </c>
      <c r="O18" s="380">
        <v>8</v>
      </c>
    </row>
    <row r="19" spans="1:15" s="7" customFormat="1" ht="15.75" customHeight="1">
      <c r="A19" s="348">
        <v>13</v>
      </c>
      <c r="B19" s="349">
        <v>2</v>
      </c>
      <c r="C19" s="440" t="s">
        <v>815</v>
      </c>
      <c r="D19" s="441" t="s">
        <v>81</v>
      </c>
      <c r="E19" s="440" t="s">
        <v>814</v>
      </c>
      <c r="F19" s="382">
        <v>51305</v>
      </c>
      <c r="G19" s="358"/>
      <c r="H19" s="349">
        <v>51305</v>
      </c>
      <c r="I19" s="381">
        <v>25</v>
      </c>
      <c r="J19" s="382">
        <v>0</v>
      </c>
      <c r="K19" s="383">
        <v>20</v>
      </c>
      <c r="L19" s="383">
        <v>20</v>
      </c>
      <c r="M19" s="383">
        <v>2</v>
      </c>
      <c r="N19" s="384">
        <v>7</v>
      </c>
      <c r="O19" s="385">
        <v>49</v>
      </c>
    </row>
    <row r="20" spans="1:15" s="7" customFormat="1" ht="15.75" customHeight="1">
      <c r="A20" s="346">
        <v>14</v>
      </c>
      <c r="B20" s="350">
        <v>3</v>
      </c>
      <c r="C20" s="440" t="s">
        <v>816</v>
      </c>
      <c r="D20" s="441" t="s">
        <v>81</v>
      </c>
      <c r="E20" s="440" t="s">
        <v>814</v>
      </c>
      <c r="F20" s="382">
        <v>51267</v>
      </c>
      <c r="G20" s="358"/>
      <c r="H20" s="349">
        <v>51267</v>
      </c>
      <c r="I20" s="381">
        <v>26</v>
      </c>
      <c r="J20" s="382">
        <v>20</v>
      </c>
      <c r="K20" s="383">
        <v>0</v>
      </c>
      <c r="L20" s="383">
        <v>6</v>
      </c>
      <c r="M20" s="383">
        <v>0</v>
      </c>
      <c r="N20" s="384">
        <v>0</v>
      </c>
      <c r="O20" s="385">
        <v>26</v>
      </c>
    </row>
    <row r="21" spans="1:15" s="7" customFormat="1" ht="15.75" customHeight="1" thickBot="1">
      <c r="A21" s="352"/>
      <c r="B21" s="351"/>
      <c r="C21" s="284"/>
      <c r="D21" s="285"/>
      <c r="E21" s="286"/>
      <c r="F21" s="306"/>
      <c r="G21" s="276"/>
      <c r="H21" s="351"/>
      <c r="I21" s="386"/>
      <c r="J21" s="306"/>
      <c r="K21" s="316"/>
      <c r="L21" s="316"/>
      <c r="M21" s="316"/>
      <c r="N21" s="387"/>
      <c r="O21" s="388"/>
    </row>
    <row r="22" spans="1:15" s="7" customFormat="1" ht="15.75" customHeight="1" thickBot="1">
      <c r="A22" s="405" t="s">
        <v>798</v>
      </c>
      <c r="B22" s="409" t="s">
        <v>798</v>
      </c>
      <c r="C22" s="303" t="s">
        <v>6</v>
      </c>
      <c r="D22" s="273" t="s">
        <v>7</v>
      </c>
      <c r="E22" s="273" t="s">
        <v>8</v>
      </c>
      <c r="F22" s="373" t="s">
        <v>9</v>
      </c>
      <c r="G22" s="373"/>
      <c r="H22" s="271" t="s">
        <v>9</v>
      </c>
      <c r="I22" s="417" t="s">
        <v>10</v>
      </c>
      <c r="J22" s="418">
        <v>1</v>
      </c>
      <c r="K22" s="373">
        <v>2</v>
      </c>
      <c r="L22" s="373">
        <v>3</v>
      </c>
      <c r="M22" s="373">
        <v>4</v>
      </c>
      <c r="N22" s="271">
        <v>5</v>
      </c>
      <c r="O22" s="389" t="s">
        <v>11</v>
      </c>
    </row>
    <row r="23" spans="1:15" s="7" customFormat="1" ht="15.75" customHeight="1">
      <c r="A23" s="354">
        <v>15</v>
      </c>
      <c r="B23" s="355">
        <v>1</v>
      </c>
      <c r="C23" s="442" t="s">
        <v>817</v>
      </c>
      <c r="D23" s="443" t="s">
        <v>104</v>
      </c>
      <c r="E23" s="442" t="s">
        <v>818</v>
      </c>
      <c r="F23" s="382">
        <v>41376</v>
      </c>
      <c r="G23" s="358"/>
      <c r="H23" s="349">
        <v>41376</v>
      </c>
      <c r="I23" s="381">
        <v>8</v>
      </c>
      <c r="J23" s="382">
        <v>20</v>
      </c>
      <c r="K23" s="383">
        <v>0</v>
      </c>
      <c r="L23" s="383">
        <v>6</v>
      </c>
      <c r="M23" s="383">
        <v>10</v>
      </c>
      <c r="N23" s="384">
        <v>0</v>
      </c>
      <c r="O23" s="385">
        <v>36</v>
      </c>
    </row>
    <row r="24" spans="1:15" s="7" customFormat="1" ht="15.75" customHeight="1">
      <c r="A24" s="353">
        <v>16</v>
      </c>
      <c r="B24" s="355">
        <v>2</v>
      </c>
      <c r="C24" s="440" t="s">
        <v>819</v>
      </c>
      <c r="D24" s="443" t="s">
        <v>104</v>
      </c>
      <c r="E24" s="440" t="s">
        <v>818</v>
      </c>
      <c r="F24" s="382">
        <v>9484</v>
      </c>
      <c r="G24" s="358"/>
      <c r="H24" s="349">
        <v>9484</v>
      </c>
      <c r="I24" s="381">
        <v>9</v>
      </c>
      <c r="J24" s="382">
        <v>16</v>
      </c>
      <c r="K24" s="383">
        <v>20</v>
      </c>
      <c r="L24" s="383">
        <v>20</v>
      </c>
      <c r="M24" s="383">
        <v>15</v>
      </c>
      <c r="N24" s="384">
        <v>0</v>
      </c>
      <c r="O24" s="385">
        <v>71</v>
      </c>
    </row>
    <row r="25" spans="1:15" s="7" customFormat="1" ht="15.75" customHeight="1">
      <c r="A25" s="354">
        <v>17</v>
      </c>
      <c r="B25" s="355">
        <v>3</v>
      </c>
      <c r="C25" s="440" t="s">
        <v>820</v>
      </c>
      <c r="D25" s="443" t="s">
        <v>104</v>
      </c>
      <c r="E25" s="440" t="s">
        <v>818</v>
      </c>
      <c r="F25" s="382">
        <v>51438</v>
      </c>
      <c r="G25" s="358"/>
      <c r="H25" s="349">
        <v>51438</v>
      </c>
      <c r="I25" s="381">
        <v>18</v>
      </c>
      <c r="J25" s="382">
        <v>20</v>
      </c>
      <c r="K25" s="383">
        <v>20</v>
      </c>
      <c r="L25" s="383">
        <v>6</v>
      </c>
      <c r="M25" s="383">
        <v>0</v>
      </c>
      <c r="N25" s="893">
        <v>6</v>
      </c>
      <c r="O25" s="894">
        <v>52</v>
      </c>
    </row>
    <row r="26" spans="1:15" s="7" customFormat="1" ht="15.75" customHeight="1">
      <c r="A26" s="353">
        <v>18</v>
      </c>
      <c r="B26" s="355">
        <v>4</v>
      </c>
      <c r="C26" s="440" t="s">
        <v>821</v>
      </c>
      <c r="D26" s="443" t="s">
        <v>104</v>
      </c>
      <c r="E26" s="440" t="s">
        <v>818</v>
      </c>
      <c r="F26" s="382">
        <v>51316</v>
      </c>
      <c r="G26" s="358"/>
      <c r="H26" s="349">
        <v>51316</v>
      </c>
      <c r="I26" s="381">
        <v>24</v>
      </c>
      <c r="J26" s="382">
        <v>20</v>
      </c>
      <c r="K26" s="383">
        <v>0</v>
      </c>
      <c r="L26" s="383">
        <v>0</v>
      </c>
      <c r="M26" s="383">
        <v>0</v>
      </c>
      <c r="N26" s="384">
        <v>0</v>
      </c>
      <c r="O26" s="385">
        <v>20</v>
      </c>
    </row>
    <row r="27" spans="1:15" s="7" customFormat="1" ht="15.75" customHeight="1">
      <c r="A27" s="354">
        <v>19</v>
      </c>
      <c r="B27" s="355">
        <v>5</v>
      </c>
      <c r="C27" s="440" t="s">
        <v>822</v>
      </c>
      <c r="D27" s="443" t="s">
        <v>104</v>
      </c>
      <c r="E27" s="440" t="s">
        <v>818</v>
      </c>
      <c r="F27" s="382">
        <v>51263</v>
      </c>
      <c r="G27" s="358"/>
      <c r="H27" s="349">
        <v>51263</v>
      </c>
      <c r="I27" s="381">
        <v>25</v>
      </c>
      <c r="J27" s="382">
        <v>16</v>
      </c>
      <c r="K27" s="383">
        <v>20</v>
      </c>
      <c r="L27" s="383">
        <v>20</v>
      </c>
      <c r="M27" s="383">
        <v>10</v>
      </c>
      <c r="N27" s="384">
        <v>6</v>
      </c>
      <c r="O27" s="385">
        <v>72</v>
      </c>
    </row>
    <row r="28" spans="1:15" s="7" customFormat="1" ht="15.75" customHeight="1">
      <c r="A28" s="353">
        <v>20</v>
      </c>
      <c r="B28" s="355">
        <v>6</v>
      </c>
      <c r="C28" s="440" t="s">
        <v>823</v>
      </c>
      <c r="D28" s="443" t="s">
        <v>104</v>
      </c>
      <c r="E28" s="440" t="s">
        <v>818</v>
      </c>
      <c r="F28" s="382">
        <v>31234</v>
      </c>
      <c r="G28" s="358"/>
      <c r="H28" s="349">
        <v>31234</v>
      </c>
      <c r="I28" s="381">
        <v>27</v>
      </c>
      <c r="J28" s="382">
        <v>20</v>
      </c>
      <c r="K28" s="383">
        <v>0</v>
      </c>
      <c r="L28" s="383">
        <v>20</v>
      </c>
      <c r="M28" s="383">
        <v>0</v>
      </c>
      <c r="N28" s="384">
        <v>0</v>
      </c>
      <c r="O28" s="385">
        <v>40</v>
      </c>
    </row>
    <row r="29" spans="1:15" s="7" customFormat="1" ht="15.75" customHeight="1" thickBot="1">
      <c r="A29" s="352"/>
      <c r="B29" s="351"/>
      <c r="C29" s="289"/>
      <c r="D29" s="290"/>
      <c r="E29" s="291"/>
      <c r="F29" s="306"/>
      <c r="G29" s="276"/>
      <c r="H29" s="351"/>
      <c r="I29" s="386"/>
      <c r="J29" s="306"/>
      <c r="K29" s="316"/>
      <c r="L29" s="316"/>
      <c r="M29" s="316"/>
      <c r="N29" s="387"/>
      <c r="O29" s="388"/>
    </row>
    <row r="30" spans="1:15" s="7" customFormat="1" ht="15.75" customHeight="1" thickBot="1">
      <c r="A30" s="405" t="s">
        <v>798</v>
      </c>
      <c r="B30" s="409" t="s">
        <v>798</v>
      </c>
      <c r="C30" s="303" t="s">
        <v>6</v>
      </c>
      <c r="D30" s="273" t="s">
        <v>7</v>
      </c>
      <c r="E30" s="273" t="s">
        <v>8</v>
      </c>
      <c r="F30" s="373" t="s">
        <v>9</v>
      </c>
      <c r="G30" s="373"/>
      <c r="H30" s="271" t="s">
        <v>9</v>
      </c>
      <c r="I30" s="417" t="s">
        <v>10</v>
      </c>
      <c r="J30" s="418">
        <v>1</v>
      </c>
      <c r="K30" s="373">
        <v>2</v>
      </c>
      <c r="L30" s="373">
        <v>3</v>
      </c>
      <c r="M30" s="373">
        <v>4</v>
      </c>
      <c r="N30" s="271">
        <v>5</v>
      </c>
      <c r="O30" s="389" t="s">
        <v>11</v>
      </c>
    </row>
    <row r="31" spans="1:15" s="7" customFormat="1" ht="15.75" customHeight="1">
      <c r="A31" s="353">
        <v>21</v>
      </c>
      <c r="B31" s="347">
        <v>1</v>
      </c>
      <c r="C31" s="281" t="s">
        <v>824</v>
      </c>
      <c r="D31" s="288" t="s">
        <v>126</v>
      </c>
      <c r="E31" s="281" t="s">
        <v>825</v>
      </c>
      <c r="F31" s="293">
        <v>31277</v>
      </c>
      <c r="G31" s="377"/>
      <c r="H31" s="350">
        <v>31277</v>
      </c>
      <c r="I31" s="376">
        <v>15</v>
      </c>
      <c r="J31" s="377">
        <v>16</v>
      </c>
      <c r="K31" s="378">
        <v>20</v>
      </c>
      <c r="L31" s="378">
        <v>20</v>
      </c>
      <c r="M31" s="378">
        <v>15</v>
      </c>
      <c r="N31" s="379">
        <v>20</v>
      </c>
      <c r="O31" s="380">
        <v>91</v>
      </c>
    </row>
    <row r="32" spans="1:15" s="7" customFormat="1" ht="15.75" customHeight="1">
      <c r="A32" s="353">
        <v>22</v>
      </c>
      <c r="B32" s="350">
        <v>2</v>
      </c>
      <c r="C32" s="281" t="s">
        <v>826</v>
      </c>
      <c r="D32" s="288" t="s">
        <v>126</v>
      </c>
      <c r="E32" s="281" t="s">
        <v>825</v>
      </c>
      <c r="F32" s="293">
        <v>51479</v>
      </c>
      <c r="G32" s="377"/>
      <c r="H32" s="350">
        <v>51479</v>
      </c>
      <c r="I32" s="376">
        <v>16</v>
      </c>
      <c r="J32" s="377">
        <v>20</v>
      </c>
      <c r="K32" s="378">
        <v>20</v>
      </c>
      <c r="L32" s="378">
        <v>20</v>
      </c>
      <c r="M32" s="378">
        <v>0</v>
      </c>
      <c r="N32" s="379">
        <v>0</v>
      </c>
      <c r="O32" s="380">
        <v>60</v>
      </c>
    </row>
    <row r="33" spans="1:15" s="7" customFormat="1" ht="15.75" customHeight="1">
      <c r="A33" s="353">
        <v>23</v>
      </c>
      <c r="B33" s="350">
        <v>3</v>
      </c>
      <c r="C33" s="281" t="s">
        <v>827</v>
      </c>
      <c r="D33" s="288" t="s">
        <v>126</v>
      </c>
      <c r="E33" s="281" t="s">
        <v>825</v>
      </c>
      <c r="F33" s="293">
        <v>40946</v>
      </c>
      <c r="G33" s="377"/>
      <c r="H33" s="350">
        <v>40946</v>
      </c>
      <c r="I33" s="376">
        <v>17</v>
      </c>
      <c r="J33" s="377">
        <v>20</v>
      </c>
      <c r="K33" s="378">
        <v>0</v>
      </c>
      <c r="L33" s="378">
        <v>20</v>
      </c>
      <c r="M33" s="378">
        <v>2</v>
      </c>
      <c r="N33" s="379">
        <v>0</v>
      </c>
      <c r="O33" s="380">
        <v>42</v>
      </c>
    </row>
    <row r="34" spans="1:15" s="7" customFormat="1" ht="15.75" customHeight="1" thickBot="1">
      <c r="A34" s="352"/>
      <c r="B34" s="351"/>
      <c r="C34" s="289"/>
      <c r="D34" s="290"/>
      <c r="E34" s="291"/>
      <c r="F34" s="306"/>
      <c r="G34" s="276"/>
      <c r="H34" s="351"/>
      <c r="I34" s="386"/>
      <c r="J34" s="306"/>
      <c r="K34" s="316"/>
      <c r="L34" s="316"/>
      <c r="M34" s="316"/>
      <c r="N34" s="387"/>
      <c r="O34" s="388"/>
    </row>
    <row r="35" spans="1:15" s="7" customFormat="1" ht="15.75" customHeight="1" thickBot="1">
      <c r="A35" s="405" t="s">
        <v>798</v>
      </c>
      <c r="B35" s="409" t="s">
        <v>798</v>
      </c>
      <c r="C35" s="303" t="s">
        <v>6</v>
      </c>
      <c r="D35" s="273" t="s">
        <v>7</v>
      </c>
      <c r="E35" s="273" t="s">
        <v>8</v>
      </c>
      <c r="F35" s="373" t="s">
        <v>9</v>
      </c>
      <c r="G35" s="373"/>
      <c r="H35" s="271" t="s">
        <v>9</v>
      </c>
      <c r="I35" s="417" t="s">
        <v>10</v>
      </c>
      <c r="J35" s="418">
        <v>1</v>
      </c>
      <c r="K35" s="373">
        <v>2</v>
      </c>
      <c r="L35" s="373">
        <v>3</v>
      </c>
      <c r="M35" s="373">
        <v>4</v>
      </c>
      <c r="N35" s="271">
        <v>5</v>
      </c>
      <c r="O35" s="389" t="s">
        <v>11</v>
      </c>
    </row>
    <row r="36" spans="1:15" s="7" customFormat="1" ht="15.75" customHeight="1">
      <c r="A36" s="346">
        <v>24</v>
      </c>
      <c r="B36" s="350">
        <v>1</v>
      </c>
      <c r="C36" s="369" t="s">
        <v>828</v>
      </c>
      <c r="D36" s="444" t="s">
        <v>132</v>
      </c>
      <c r="E36" s="370" t="s">
        <v>829</v>
      </c>
      <c r="F36" s="377">
        <v>51241</v>
      </c>
      <c r="G36" s="347"/>
      <c r="H36" s="350">
        <v>51241</v>
      </c>
      <c r="I36" s="376">
        <v>14</v>
      </c>
      <c r="J36" s="377">
        <v>20</v>
      </c>
      <c r="K36" s="378">
        <v>20</v>
      </c>
      <c r="L36" s="378">
        <v>20</v>
      </c>
      <c r="M36" s="378">
        <v>2</v>
      </c>
      <c r="N36" s="379">
        <v>20</v>
      </c>
      <c r="O36" s="380">
        <v>82</v>
      </c>
    </row>
    <row r="37" spans="1:15" s="7" customFormat="1" ht="15.75" customHeight="1">
      <c r="A37" s="348">
        <v>25</v>
      </c>
      <c r="B37" s="349">
        <v>2</v>
      </c>
      <c r="C37" s="294" t="s">
        <v>830</v>
      </c>
      <c r="D37" s="444" t="s">
        <v>132</v>
      </c>
      <c r="E37" s="295" t="s">
        <v>829</v>
      </c>
      <c r="F37" s="382">
        <v>41249</v>
      </c>
      <c r="G37" s="358"/>
      <c r="H37" s="349">
        <v>41249</v>
      </c>
      <c r="I37" s="381">
        <v>19</v>
      </c>
      <c r="J37" s="382">
        <v>0</v>
      </c>
      <c r="K37" s="383">
        <v>18</v>
      </c>
      <c r="L37" s="383">
        <v>20</v>
      </c>
      <c r="M37" s="383">
        <v>0</v>
      </c>
      <c r="N37" s="384">
        <v>13</v>
      </c>
      <c r="O37" s="385">
        <v>51</v>
      </c>
    </row>
    <row r="38" spans="1:15" s="7" customFormat="1" ht="15.75" customHeight="1" thickBot="1">
      <c r="A38" s="352"/>
      <c r="B38" s="351"/>
      <c r="C38" s="291"/>
      <c r="D38" s="290"/>
      <c r="E38" s="291"/>
      <c r="F38" s="306"/>
      <c r="G38" s="276"/>
      <c r="H38" s="351"/>
      <c r="I38" s="386"/>
      <c r="J38" s="306"/>
      <c r="K38" s="316"/>
      <c r="L38" s="316"/>
      <c r="M38" s="316"/>
      <c r="N38" s="387"/>
      <c r="O38" s="388"/>
    </row>
    <row r="39" spans="1:15" s="7" customFormat="1" ht="15.75" customHeight="1" thickBot="1">
      <c r="A39" s="405" t="s">
        <v>798</v>
      </c>
      <c r="B39" s="409" t="s">
        <v>798</v>
      </c>
      <c r="C39" s="303" t="s">
        <v>6</v>
      </c>
      <c r="D39" s="273" t="s">
        <v>7</v>
      </c>
      <c r="E39" s="273" t="s">
        <v>8</v>
      </c>
      <c r="F39" s="373" t="s">
        <v>9</v>
      </c>
      <c r="G39" s="373"/>
      <c r="H39" s="271" t="s">
        <v>9</v>
      </c>
      <c r="I39" s="417" t="s">
        <v>10</v>
      </c>
      <c r="J39" s="418">
        <v>1</v>
      </c>
      <c r="K39" s="373">
        <v>2</v>
      </c>
      <c r="L39" s="373">
        <v>3</v>
      </c>
      <c r="M39" s="373">
        <v>4</v>
      </c>
      <c r="N39" s="271">
        <v>5</v>
      </c>
      <c r="O39" s="389" t="s">
        <v>11</v>
      </c>
    </row>
    <row r="40" spans="1:15" s="7" customFormat="1" ht="15.75" customHeight="1">
      <c r="A40" s="346">
        <v>26</v>
      </c>
      <c r="B40" s="445">
        <v>1</v>
      </c>
      <c r="C40" s="415" t="s">
        <v>831</v>
      </c>
      <c r="D40" s="446" t="s">
        <v>143</v>
      </c>
      <c r="E40" s="415" t="s">
        <v>832</v>
      </c>
      <c r="F40" s="347">
        <v>31355</v>
      </c>
      <c r="G40" s="347"/>
      <c r="H40" s="350">
        <v>31355</v>
      </c>
      <c r="I40" s="376">
        <v>1</v>
      </c>
      <c r="J40" s="377">
        <v>16</v>
      </c>
      <c r="K40" s="378">
        <v>0</v>
      </c>
      <c r="L40" s="378">
        <v>20</v>
      </c>
      <c r="M40" s="378">
        <v>7</v>
      </c>
      <c r="N40" s="379">
        <v>0</v>
      </c>
      <c r="O40" s="380">
        <v>43</v>
      </c>
    </row>
    <row r="41" spans="1:15" s="7" customFormat="1" ht="15.75" customHeight="1">
      <c r="A41" s="348">
        <v>27</v>
      </c>
      <c r="B41" s="349">
        <v>2</v>
      </c>
      <c r="C41" s="440" t="s">
        <v>833</v>
      </c>
      <c r="D41" s="446" t="s">
        <v>143</v>
      </c>
      <c r="E41" s="440" t="s">
        <v>832</v>
      </c>
      <c r="F41" s="382">
        <v>30825</v>
      </c>
      <c r="G41" s="358"/>
      <c r="H41" s="349">
        <v>30825</v>
      </c>
      <c r="I41" s="381">
        <v>2</v>
      </c>
      <c r="J41" s="382">
        <v>16</v>
      </c>
      <c r="K41" s="383">
        <v>0</v>
      </c>
      <c r="L41" s="383">
        <v>0</v>
      </c>
      <c r="M41" s="383">
        <v>2</v>
      </c>
      <c r="N41" s="384">
        <v>0</v>
      </c>
      <c r="O41" s="385">
        <v>18</v>
      </c>
    </row>
    <row r="42" spans="1:15" s="7" customFormat="1" ht="15.75" customHeight="1">
      <c r="A42" s="346">
        <v>28</v>
      </c>
      <c r="B42" s="350">
        <v>3</v>
      </c>
      <c r="C42" s="440" t="s">
        <v>834</v>
      </c>
      <c r="D42" s="446" t="s">
        <v>143</v>
      </c>
      <c r="E42" s="440" t="s">
        <v>832</v>
      </c>
      <c r="F42" s="382">
        <v>40982</v>
      </c>
      <c r="G42" s="358"/>
      <c r="H42" s="349">
        <v>40982</v>
      </c>
      <c r="I42" s="381">
        <v>3</v>
      </c>
      <c r="J42" s="382">
        <v>8</v>
      </c>
      <c r="K42" s="383">
        <v>8</v>
      </c>
      <c r="L42" s="383">
        <v>20</v>
      </c>
      <c r="M42" s="383">
        <v>2</v>
      </c>
      <c r="N42" s="384">
        <v>6</v>
      </c>
      <c r="O42" s="385">
        <v>44</v>
      </c>
    </row>
    <row r="43" spans="1:15" s="7" customFormat="1" ht="15.75" customHeight="1">
      <c r="A43" s="348">
        <v>29</v>
      </c>
      <c r="B43" s="349">
        <v>4</v>
      </c>
      <c r="C43" s="440" t="s">
        <v>835</v>
      </c>
      <c r="D43" s="446" t="s">
        <v>143</v>
      </c>
      <c r="E43" s="440" t="s">
        <v>832</v>
      </c>
      <c r="F43" s="382">
        <v>41308</v>
      </c>
      <c r="G43" s="358"/>
      <c r="H43" s="349">
        <v>41308</v>
      </c>
      <c r="I43" s="381">
        <v>4</v>
      </c>
      <c r="J43" s="382">
        <v>20</v>
      </c>
      <c r="K43" s="383">
        <v>20</v>
      </c>
      <c r="L43" s="383">
        <v>0</v>
      </c>
      <c r="M43" s="383">
        <v>0</v>
      </c>
      <c r="N43" s="384">
        <v>0</v>
      </c>
      <c r="O43" s="385">
        <v>40</v>
      </c>
    </row>
    <row r="44" spans="1:15" s="7" customFormat="1" ht="15.75" customHeight="1">
      <c r="A44" s="346">
        <v>30</v>
      </c>
      <c r="B44" s="350">
        <v>5</v>
      </c>
      <c r="C44" s="440" t="s">
        <v>836</v>
      </c>
      <c r="D44" s="446" t="s">
        <v>143</v>
      </c>
      <c r="E44" s="440" t="s">
        <v>832</v>
      </c>
      <c r="F44" s="382"/>
      <c r="G44" s="358"/>
      <c r="H44" s="349"/>
      <c r="I44" s="381">
        <v>5</v>
      </c>
      <c r="J44" s="382"/>
      <c r="K44" s="383"/>
      <c r="L44" s="383"/>
      <c r="M44" s="383"/>
      <c r="N44" s="384"/>
      <c r="O44" s="385"/>
    </row>
    <row r="45" spans="1:15" s="7" customFormat="1" ht="15.75" customHeight="1">
      <c r="A45" s="348">
        <v>31</v>
      </c>
      <c r="B45" s="350">
        <v>6</v>
      </c>
      <c r="C45" s="440" t="s">
        <v>837</v>
      </c>
      <c r="D45" s="446" t="s">
        <v>143</v>
      </c>
      <c r="E45" s="440" t="s">
        <v>832</v>
      </c>
      <c r="F45" s="382">
        <v>30158</v>
      </c>
      <c r="G45" s="358"/>
      <c r="H45" s="349">
        <v>30158</v>
      </c>
      <c r="I45" s="381">
        <v>6</v>
      </c>
      <c r="J45" s="382">
        <v>20</v>
      </c>
      <c r="K45" s="383">
        <v>20</v>
      </c>
      <c r="L45" s="383">
        <v>20</v>
      </c>
      <c r="M45" s="383">
        <v>15</v>
      </c>
      <c r="N45" s="384">
        <v>0</v>
      </c>
      <c r="O45" s="385">
        <v>75</v>
      </c>
    </row>
    <row r="46" spans="1:15" s="7" customFormat="1" ht="15.75" customHeight="1">
      <c r="A46" s="346">
        <v>32</v>
      </c>
      <c r="B46" s="350">
        <v>7</v>
      </c>
      <c r="C46" s="440" t="s">
        <v>838</v>
      </c>
      <c r="D46" s="446" t="s">
        <v>143</v>
      </c>
      <c r="E46" s="440" t="s">
        <v>832</v>
      </c>
      <c r="F46" s="382">
        <v>30132</v>
      </c>
      <c r="G46" s="358"/>
      <c r="H46" s="349">
        <v>30132</v>
      </c>
      <c r="I46" s="381">
        <v>7</v>
      </c>
      <c r="J46" s="382">
        <v>20</v>
      </c>
      <c r="K46" s="383">
        <v>20</v>
      </c>
      <c r="L46" s="383">
        <v>20</v>
      </c>
      <c r="M46" s="383">
        <v>15</v>
      </c>
      <c r="N46" s="384">
        <v>0</v>
      </c>
      <c r="O46" s="385">
        <v>75</v>
      </c>
    </row>
    <row r="47" spans="1:15" s="7" customFormat="1" ht="15.75" customHeight="1">
      <c r="A47" s="348">
        <v>33</v>
      </c>
      <c r="B47" s="350">
        <v>8</v>
      </c>
      <c r="C47" s="440" t="s">
        <v>839</v>
      </c>
      <c r="D47" s="446" t="s">
        <v>143</v>
      </c>
      <c r="E47" s="440" t="s">
        <v>832</v>
      </c>
      <c r="F47" s="382">
        <v>50134</v>
      </c>
      <c r="G47" s="358"/>
      <c r="H47" s="349">
        <v>50134</v>
      </c>
      <c r="I47" s="381">
        <v>8</v>
      </c>
      <c r="J47" s="382">
        <v>2</v>
      </c>
      <c r="K47" s="383">
        <v>0</v>
      </c>
      <c r="L47" s="383">
        <v>20</v>
      </c>
      <c r="M47" s="383">
        <v>0</v>
      </c>
      <c r="N47" s="384">
        <v>0</v>
      </c>
      <c r="O47" s="385">
        <v>22</v>
      </c>
    </row>
    <row r="48" spans="1:15" s="7" customFormat="1" ht="15.75" customHeight="1">
      <c r="A48" s="346">
        <v>34</v>
      </c>
      <c r="B48" s="350">
        <v>9</v>
      </c>
      <c r="C48" s="440" t="s">
        <v>840</v>
      </c>
      <c r="D48" s="446" t="s">
        <v>143</v>
      </c>
      <c r="E48" s="440" t="s">
        <v>832</v>
      </c>
      <c r="F48" s="382">
        <v>9575</v>
      </c>
      <c r="G48" s="358"/>
      <c r="H48" s="349">
        <v>9575</v>
      </c>
      <c r="I48" s="381">
        <v>9</v>
      </c>
      <c r="J48" s="382">
        <v>20</v>
      </c>
      <c r="K48" s="383">
        <v>20</v>
      </c>
      <c r="L48" s="383">
        <v>20</v>
      </c>
      <c r="M48" s="383">
        <v>2</v>
      </c>
      <c r="N48" s="384">
        <v>0</v>
      </c>
      <c r="O48" s="385">
        <v>62</v>
      </c>
    </row>
    <row r="49" spans="1:15" s="7" customFormat="1" ht="15.75" customHeight="1">
      <c r="A49" s="348">
        <v>35</v>
      </c>
      <c r="B49" s="350">
        <v>10</v>
      </c>
      <c r="C49" s="440" t="s">
        <v>841</v>
      </c>
      <c r="D49" s="446" t="s">
        <v>143</v>
      </c>
      <c r="E49" s="440" t="s">
        <v>832</v>
      </c>
      <c r="F49" s="382">
        <v>9567</v>
      </c>
      <c r="G49" s="358"/>
      <c r="H49" s="349">
        <v>9567</v>
      </c>
      <c r="I49" s="381">
        <v>10</v>
      </c>
      <c r="J49" s="382">
        <v>16</v>
      </c>
      <c r="K49" s="383">
        <v>0</v>
      </c>
      <c r="L49" s="383">
        <v>0</v>
      </c>
      <c r="M49" s="383">
        <v>0</v>
      </c>
      <c r="N49" s="384">
        <v>0</v>
      </c>
      <c r="O49" s="385">
        <v>16</v>
      </c>
    </row>
    <row r="50" spans="1:15" s="7" customFormat="1" ht="15.75" customHeight="1">
      <c r="A50" s="346">
        <v>36</v>
      </c>
      <c r="B50" s="350">
        <v>11</v>
      </c>
      <c r="C50" s="440" t="s">
        <v>842</v>
      </c>
      <c r="D50" s="446" t="s">
        <v>143</v>
      </c>
      <c r="E50" s="440" t="s">
        <v>832</v>
      </c>
      <c r="F50" s="382">
        <v>31248</v>
      </c>
      <c r="G50" s="358"/>
      <c r="H50" s="349">
        <v>31248</v>
      </c>
      <c r="I50" s="381">
        <v>15</v>
      </c>
      <c r="J50" s="382">
        <v>12</v>
      </c>
      <c r="K50" s="383">
        <v>0</v>
      </c>
      <c r="L50" s="383">
        <v>0</v>
      </c>
      <c r="M50" s="383">
        <v>0</v>
      </c>
      <c r="N50" s="384">
        <v>6</v>
      </c>
      <c r="O50" s="385">
        <v>18</v>
      </c>
    </row>
    <row r="51" spans="1:15" s="7" customFormat="1" ht="15.75" customHeight="1">
      <c r="A51" s="348">
        <v>37</v>
      </c>
      <c r="B51" s="350">
        <v>12</v>
      </c>
      <c r="C51" s="440" t="s">
        <v>843</v>
      </c>
      <c r="D51" s="446" t="s">
        <v>143</v>
      </c>
      <c r="E51" s="440" t="s">
        <v>832</v>
      </c>
      <c r="F51" s="382">
        <v>50654</v>
      </c>
      <c r="G51" s="358"/>
      <c r="H51" s="349">
        <v>50654</v>
      </c>
      <c r="I51" s="381">
        <v>16</v>
      </c>
      <c r="J51" s="382">
        <v>0</v>
      </c>
      <c r="K51" s="383">
        <v>8</v>
      </c>
      <c r="L51" s="383">
        <v>20</v>
      </c>
      <c r="M51" s="383">
        <v>0</v>
      </c>
      <c r="N51" s="384">
        <v>0</v>
      </c>
      <c r="O51" s="385">
        <v>28</v>
      </c>
    </row>
    <row r="52" spans="1:15" s="7" customFormat="1" ht="15.75" customHeight="1">
      <c r="A52" s="346">
        <v>38</v>
      </c>
      <c r="B52" s="350">
        <v>13</v>
      </c>
      <c r="C52" s="440" t="s">
        <v>844</v>
      </c>
      <c r="D52" s="446" t="s">
        <v>143</v>
      </c>
      <c r="E52" s="440" t="s">
        <v>832</v>
      </c>
      <c r="F52" s="382">
        <v>40937</v>
      </c>
      <c r="G52" s="358"/>
      <c r="H52" s="349">
        <v>40937</v>
      </c>
      <c r="I52" s="381">
        <v>17</v>
      </c>
      <c r="J52" s="382">
        <v>16</v>
      </c>
      <c r="K52" s="383">
        <v>0</v>
      </c>
      <c r="L52" s="383">
        <v>0</v>
      </c>
      <c r="M52" s="383">
        <v>0</v>
      </c>
      <c r="N52" s="384">
        <v>0</v>
      </c>
      <c r="O52" s="385">
        <v>16</v>
      </c>
    </row>
    <row r="53" spans="1:15" s="7" customFormat="1" ht="15.75" customHeight="1">
      <c r="A53" s="346">
        <v>39</v>
      </c>
      <c r="B53" s="350">
        <v>14</v>
      </c>
      <c r="C53" s="440" t="s">
        <v>845</v>
      </c>
      <c r="D53" s="446" t="s">
        <v>143</v>
      </c>
      <c r="E53" s="440" t="s">
        <v>832</v>
      </c>
      <c r="F53" s="382"/>
      <c r="G53" s="358"/>
      <c r="H53" s="349"/>
      <c r="I53" s="381">
        <v>22</v>
      </c>
      <c r="J53" s="382"/>
      <c r="K53" s="383"/>
      <c r="L53" s="383"/>
      <c r="M53" s="383"/>
      <c r="N53" s="384"/>
      <c r="O53" s="385"/>
    </row>
    <row r="54" spans="1:15" s="7" customFormat="1" ht="15.75" customHeight="1">
      <c r="A54" s="348">
        <v>40</v>
      </c>
      <c r="B54" s="350">
        <v>15</v>
      </c>
      <c r="C54" s="440" t="s">
        <v>846</v>
      </c>
      <c r="D54" s="446" t="s">
        <v>143</v>
      </c>
      <c r="E54" s="440" t="s">
        <v>832</v>
      </c>
      <c r="F54" s="382">
        <v>40883</v>
      </c>
      <c r="G54" s="358"/>
      <c r="H54" s="349">
        <v>40883</v>
      </c>
      <c r="I54" s="381">
        <v>23</v>
      </c>
      <c r="J54" s="382"/>
      <c r="K54" s="383">
        <v>0</v>
      </c>
      <c r="L54" s="383">
        <v>20</v>
      </c>
      <c r="M54" s="383">
        <v>0</v>
      </c>
      <c r="N54" s="384">
        <v>0</v>
      </c>
      <c r="O54" s="385">
        <v>20</v>
      </c>
    </row>
    <row r="55" spans="1:15" s="7" customFormat="1" ht="15.75" customHeight="1">
      <c r="A55" s="346">
        <v>41</v>
      </c>
      <c r="B55" s="350">
        <v>16</v>
      </c>
      <c r="C55" s="440" t="s">
        <v>847</v>
      </c>
      <c r="D55" s="446" t="s">
        <v>143</v>
      </c>
      <c r="E55" s="440" t="s">
        <v>832</v>
      </c>
      <c r="F55" s="382">
        <v>40864</v>
      </c>
      <c r="G55" s="358"/>
      <c r="H55" s="349">
        <v>40864</v>
      </c>
      <c r="I55" s="381">
        <v>29</v>
      </c>
      <c r="J55" s="382">
        <v>20</v>
      </c>
      <c r="K55" s="383">
        <v>8</v>
      </c>
      <c r="L55" s="383">
        <v>20</v>
      </c>
      <c r="M55" s="383">
        <v>20</v>
      </c>
      <c r="N55" s="384">
        <v>20</v>
      </c>
      <c r="O55" s="385">
        <v>88</v>
      </c>
    </row>
    <row r="56" spans="1:15" s="7" customFormat="1" ht="15.75" customHeight="1" thickBot="1">
      <c r="A56" s="352"/>
      <c r="B56" s="351"/>
      <c r="C56" s="315"/>
      <c r="D56" s="296"/>
      <c r="E56" s="296"/>
      <c r="F56" s="276"/>
      <c r="G56" s="276"/>
      <c r="H56" s="351"/>
      <c r="I56" s="386"/>
      <c r="J56" s="306"/>
      <c r="K56" s="316"/>
      <c r="L56" s="316"/>
      <c r="M56" s="316"/>
      <c r="N56" s="387"/>
      <c r="O56" s="388"/>
    </row>
    <row r="57" spans="1:15" s="7" customFormat="1" ht="15.75" customHeight="1" thickBot="1">
      <c r="A57" s="405" t="s">
        <v>798</v>
      </c>
      <c r="B57" s="409" t="s">
        <v>798</v>
      </c>
      <c r="C57" s="303" t="s">
        <v>6</v>
      </c>
      <c r="D57" s="273" t="s">
        <v>7</v>
      </c>
      <c r="E57" s="273" t="s">
        <v>8</v>
      </c>
      <c r="F57" s="373" t="s">
        <v>9</v>
      </c>
      <c r="G57" s="373"/>
      <c r="H57" s="271" t="s">
        <v>9</v>
      </c>
      <c r="I57" s="417" t="s">
        <v>10</v>
      </c>
      <c r="J57" s="418">
        <v>1</v>
      </c>
      <c r="K57" s="373">
        <v>2</v>
      </c>
      <c r="L57" s="373">
        <v>3</v>
      </c>
      <c r="M57" s="373">
        <v>4</v>
      </c>
      <c r="N57" s="271">
        <v>5</v>
      </c>
      <c r="O57" s="389" t="s">
        <v>11</v>
      </c>
    </row>
    <row r="58" spans="1:15" s="7" customFormat="1" ht="15.75" customHeight="1">
      <c r="A58" s="346">
        <v>42</v>
      </c>
      <c r="B58" s="347">
        <v>1</v>
      </c>
      <c r="C58" s="447" t="s">
        <v>848</v>
      </c>
      <c r="D58" s="448" t="s">
        <v>178</v>
      </c>
      <c r="E58" s="447" t="s">
        <v>849</v>
      </c>
      <c r="F58" s="377">
        <v>40844</v>
      </c>
      <c r="G58" s="347"/>
      <c r="H58" s="350">
        <v>40844</v>
      </c>
      <c r="I58" s="376">
        <v>1</v>
      </c>
      <c r="J58" s="377">
        <v>20</v>
      </c>
      <c r="K58" s="378">
        <v>20</v>
      </c>
      <c r="L58" s="378">
        <v>20</v>
      </c>
      <c r="M58" s="378">
        <v>20</v>
      </c>
      <c r="N58" s="379">
        <v>20</v>
      </c>
      <c r="O58" s="380">
        <v>100</v>
      </c>
    </row>
    <row r="59" spans="1:15" s="7" customFormat="1" ht="15.75" customHeight="1">
      <c r="A59" s="346">
        <v>43</v>
      </c>
      <c r="B59" s="347">
        <v>2</v>
      </c>
      <c r="C59" s="447" t="s">
        <v>850</v>
      </c>
      <c r="D59" s="448" t="s">
        <v>178</v>
      </c>
      <c r="E59" s="447" t="s">
        <v>851</v>
      </c>
      <c r="F59" s="377">
        <v>30903</v>
      </c>
      <c r="G59" s="347"/>
      <c r="H59" s="350">
        <v>30903</v>
      </c>
      <c r="I59" s="376">
        <v>2</v>
      </c>
      <c r="J59" s="377">
        <v>16</v>
      </c>
      <c r="K59" s="378">
        <v>0</v>
      </c>
      <c r="L59" s="378">
        <v>9</v>
      </c>
      <c r="M59" s="378">
        <v>2</v>
      </c>
      <c r="N59" s="379">
        <v>13</v>
      </c>
      <c r="O59" s="380">
        <v>40</v>
      </c>
    </row>
    <row r="60" spans="1:15" s="7" customFormat="1" ht="15.75" customHeight="1">
      <c r="A60" s="346">
        <v>44</v>
      </c>
      <c r="B60" s="347">
        <v>3</v>
      </c>
      <c r="C60" s="447" t="s">
        <v>852</v>
      </c>
      <c r="D60" s="448" t="s">
        <v>178</v>
      </c>
      <c r="E60" s="447" t="s">
        <v>849</v>
      </c>
      <c r="F60" s="377">
        <v>40141</v>
      </c>
      <c r="G60" s="347"/>
      <c r="H60" s="350">
        <v>40141</v>
      </c>
      <c r="I60" s="376">
        <v>3</v>
      </c>
      <c r="J60" s="377">
        <v>20</v>
      </c>
      <c r="K60" s="378">
        <v>20</v>
      </c>
      <c r="L60" s="378">
        <v>6</v>
      </c>
      <c r="M60" s="378">
        <v>2</v>
      </c>
      <c r="N60" s="379">
        <v>0</v>
      </c>
      <c r="O60" s="380">
        <v>48</v>
      </c>
    </row>
    <row r="61" spans="1:15" s="7" customFormat="1" ht="15.75" customHeight="1">
      <c r="A61" s="346">
        <v>45</v>
      </c>
      <c r="B61" s="347">
        <v>4</v>
      </c>
      <c r="C61" s="447" t="s">
        <v>853</v>
      </c>
      <c r="D61" s="448" t="s">
        <v>178</v>
      </c>
      <c r="E61" s="447" t="s">
        <v>849</v>
      </c>
      <c r="F61" s="377">
        <v>30153</v>
      </c>
      <c r="G61" s="347"/>
      <c r="H61" s="350">
        <v>30153</v>
      </c>
      <c r="I61" s="376">
        <v>6</v>
      </c>
      <c r="J61" s="377">
        <v>20</v>
      </c>
      <c r="K61" s="378">
        <v>20</v>
      </c>
      <c r="L61" s="378">
        <v>6</v>
      </c>
      <c r="M61" s="378">
        <v>0</v>
      </c>
      <c r="N61" s="379">
        <v>0</v>
      </c>
      <c r="O61" s="380">
        <v>46</v>
      </c>
    </row>
    <row r="62" spans="1:15" s="7" customFormat="1" ht="15.75" customHeight="1">
      <c r="A62" s="346">
        <v>46</v>
      </c>
      <c r="B62" s="347">
        <v>5</v>
      </c>
      <c r="C62" s="447" t="s">
        <v>854</v>
      </c>
      <c r="D62" s="448" t="s">
        <v>178</v>
      </c>
      <c r="E62" s="447" t="s">
        <v>851</v>
      </c>
      <c r="F62" s="377">
        <v>31371</v>
      </c>
      <c r="G62" s="347"/>
      <c r="H62" s="350">
        <v>31371</v>
      </c>
      <c r="I62" s="376">
        <v>7</v>
      </c>
      <c r="J62" s="377">
        <v>0</v>
      </c>
      <c r="K62" s="378">
        <v>20</v>
      </c>
      <c r="L62" s="378">
        <v>20</v>
      </c>
      <c r="M62" s="378">
        <v>7</v>
      </c>
      <c r="N62" s="379">
        <v>13</v>
      </c>
      <c r="O62" s="380">
        <v>60</v>
      </c>
    </row>
    <row r="63" spans="1:15" s="7" customFormat="1" ht="15.75" customHeight="1">
      <c r="A63" s="346">
        <v>47</v>
      </c>
      <c r="B63" s="347">
        <v>6</v>
      </c>
      <c r="C63" s="447" t="s">
        <v>855</v>
      </c>
      <c r="D63" s="448" t="s">
        <v>178</v>
      </c>
      <c r="E63" s="447" t="s">
        <v>849</v>
      </c>
      <c r="F63" s="377">
        <v>50169</v>
      </c>
      <c r="G63" s="347"/>
      <c r="H63" s="350">
        <v>50169</v>
      </c>
      <c r="I63" s="376">
        <v>8</v>
      </c>
      <c r="J63" s="377">
        <v>0</v>
      </c>
      <c r="K63" s="378">
        <v>0</v>
      </c>
      <c r="L63" s="378">
        <v>0</v>
      </c>
      <c r="M63" s="378">
        <v>2</v>
      </c>
      <c r="N63" s="379">
        <v>0</v>
      </c>
      <c r="O63" s="380">
        <v>2</v>
      </c>
    </row>
    <row r="64" spans="1:15" s="7" customFormat="1" ht="15.75" customHeight="1">
      <c r="A64" s="346">
        <v>48</v>
      </c>
      <c r="B64" s="347">
        <v>7</v>
      </c>
      <c r="C64" s="447" t="s">
        <v>856</v>
      </c>
      <c r="D64" s="448" t="s">
        <v>178</v>
      </c>
      <c r="E64" s="447" t="s">
        <v>851</v>
      </c>
      <c r="F64" s="377">
        <v>9499</v>
      </c>
      <c r="G64" s="347"/>
      <c r="H64" s="350">
        <v>9499</v>
      </c>
      <c r="I64" s="376">
        <v>9</v>
      </c>
      <c r="J64" s="377">
        <v>20</v>
      </c>
      <c r="K64" s="378">
        <v>8</v>
      </c>
      <c r="L64" s="378">
        <v>20</v>
      </c>
      <c r="M64" s="378">
        <v>0</v>
      </c>
      <c r="N64" s="379">
        <v>0</v>
      </c>
      <c r="O64" s="380">
        <v>48</v>
      </c>
    </row>
    <row r="65" spans="1:15" s="7" customFormat="1" ht="15.75" customHeight="1">
      <c r="A65" s="346">
        <v>49</v>
      </c>
      <c r="B65" s="347">
        <v>8</v>
      </c>
      <c r="C65" s="447" t="s">
        <v>857</v>
      </c>
      <c r="D65" s="448" t="s">
        <v>178</v>
      </c>
      <c r="E65" s="447" t="s">
        <v>849</v>
      </c>
      <c r="F65" s="377">
        <v>9199</v>
      </c>
      <c r="G65" s="347"/>
      <c r="H65" s="350">
        <v>9199</v>
      </c>
      <c r="I65" s="376">
        <v>10</v>
      </c>
      <c r="J65" s="377">
        <v>12</v>
      </c>
      <c r="K65" s="378">
        <v>8</v>
      </c>
      <c r="L65" s="378">
        <v>0</v>
      </c>
      <c r="M65" s="378">
        <v>2</v>
      </c>
      <c r="N65" s="379">
        <v>0</v>
      </c>
      <c r="O65" s="380">
        <v>22</v>
      </c>
    </row>
    <row r="66" spans="1:15" s="7" customFormat="1" ht="15.75" customHeight="1">
      <c r="A66" s="346">
        <v>50</v>
      </c>
      <c r="B66" s="347">
        <v>9</v>
      </c>
      <c r="C66" s="447" t="s">
        <v>858</v>
      </c>
      <c r="D66" s="448" t="s">
        <v>178</v>
      </c>
      <c r="E66" s="447" t="s">
        <v>849</v>
      </c>
      <c r="F66" s="377">
        <v>50155</v>
      </c>
      <c r="G66" s="347"/>
      <c r="H66" s="350">
        <v>50155</v>
      </c>
      <c r="I66" s="376">
        <v>28</v>
      </c>
      <c r="J66" s="377">
        <v>20</v>
      </c>
      <c r="K66" s="378">
        <v>0</v>
      </c>
      <c r="L66" s="378">
        <v>20</v>
      </c>
      <c r="M66" s="378">
        <v>2</v>
      </c>
      <c r="N66" s="379">
        <v>0</v>
      </c>
      <c r="O66" s="380">
        <v>42</v>
      </c>
    </row>
    <row r="67" spans="1:15" s="7" customFormat="1" ht="15.75" customHeight="1">
      <c r="A67" s="346">
        <v>51</v>
      </c>
      <c r="B67" s="347">
        <v>10</v>
      </c>
      <c r="C67" s="447" t="s">
        <v>859</v>
      </c>
      <c r="D67" s="448" t="s">
        <v>178</v>
      </c>
      <c r="E67" s="447" t="s">
        <v>849</v>
      </c>
      <c r="F67" s="377">
        <v>31221</v>
      </c>
      <c r="G67" s="347"/>
      <c r="H67" s="350">
        <v>31221</v>
      </c>
      <c r="I67" s="376">
        <v>29</v>
      </c>
      <c r="J67" s="377">
        <v>0</v>
      </c>
      <c r="K67" s="378">
        <v>8</v>
      </c>
      <c r="L67" s="378">
        <v>0</v>
      </c>
      <c r="M67" s="378">
        <v>0</v>
      </c>
      <c r="N67" s="379">
        <v>0</v>
      </c>
      <c r="O67" s="380">
        <v>8</v>
      </c>
    </row>
    <row r="68" spans="1:15" s="7" customFormat="1" ht="15.75" customHeight="1" thickBot="1">
      <c r="A68" s="348"/>
      <c r="B68" s="358"/>
      <c r="C68" s="359"/>
      <c r="D68" s="357"/>
      <c r="E68" s="361"/>
      <c r="F68" s="382"/>
      <c r="G68" s="358"/>
      <c r="H68" s="349"/>
      <c r="I68" s="381"/>
      <c r="J68" s="382"/>
      <c r="K68" s="383"/>
      <c r="L68" s="383"/>
      <c r="M68" s="383"/>
      <c r="N68" s="384"/>
      <c r="O68" s="385"/>
    </row>
    <row r="69" spans="1:15" s="7" customFormat="1" ht="15.75" customHeight="1" thickBot="1">
      <c r="A69" s="405" t="s">
        <v>798</v>
      </c>
      <c r="B69" s="409" t="s">
        <v>798</v>
      </c>
      <c r="C69" s="303" t="s">
        <v>6</v>
      </c>
      <c r="D69" s="273" t="s">
        <v>7</v>
      </c>
      <c r="E69" s="273" t="s">
        <v>8</v>
      </c>
      <c r="F69" s="373" t="s">
        <v>9</v>
      </c>
      <c r="G69" s="373"/>
      <c r="H69" s="271" t="s">
        <v>9</v>
      </c>
      <c r="I69" s="417" t="s">
        <v>10</v>
      </c>
      <c r="J69" s="418">
        <v>1</v>
      </c>
      <c r="K69" s="373">
        <v>2</v>
      </c>
      <c r="L69" s="373">
        <v>3</v>
      </c>
      <c r="M69" s="373">
        <v>4</v>
      </c>
      <c r="N69" s="271">
        <v>5</v>
      </c>
      <c r="O69" s="389" t="s">
        <v>11</v>
      </c>
    </row>
    <row r="70" spans="1:15" s="7" customFormat="1" ht="15.75" customHeight="1">
      <c r="A70" s="346">
        <v>52</v>
      </c>
      <c r="B70" s="350">
        <v>1</v>
      </c>
      <c r="C70" s="371" t="s">
        <v>860</v>
      </c>
      <c r="D70" s="449" t="s">
        <v>197</v>
      </c>
      <c r="E70" s="371" t="s">
        <v>861</v>
      </c>
      <c r="F70" s="461">
        <v>30907</v>
      </c>
      <c r="G70" s="461"/>
      <c r="H70" s="462">
        <v>30907</v>
      </c>
      <c r="I70" s="463">
        <v>1</v>
      </c>
      <c r="J70" s="464">
        <v>20</v>
      </c>
      <c r="K70" s="465">
        <v>0</v>
      </c>
      <c r="L70" s="465">
        <v>20</v>
      </c>
      <c r="M70" s="465">
        <v>2</v>
      </c>
      <c r="N70" s="466">
        <v>0</v>
      </c>
      <c r="O70" s="467">
        <v>42</v>
      </c>
    </row>
    <row r="71" spans="1:15" s="7" customFormat="1" ht="15.75" customHeight="1">
      <c r="A71" s="348">
        <v>53</v>
      </c>
      <c r="B71" s="349">
        <v>2</v>
      </c>
      <c r="C71" s="299" t="s">
        <v>862</v>
      </c>
      <c r="D71" s="449" t="s">
        <v>197</v>
      </c>
      <c r="E71" s="299" t="s">
        <v>861</v>
      </c>
      <c r="F71" s="468">
        <v>30813</v>
      </c>
      <c r="G71" s="468"/>
      <c r="H71" s="469">
        <v>30813</v>
      </c>
      <c r="I71" s="470">
        <v>2</v>
      </c>
      <c r="J71" s="471">
        <v>8</v>
      </c>
      <c r="K71" s="472">
        <v>0</v>
      </c>
      <c r="L71" s="472">
        <v>0</v>
      </c>
      <c r="M71" s="472">
        <v>2</v>
      </c>
      <c r="N71" s="473">
        <v>20</v>
      </c>
      <c r="O71" s="474">
        <v>30</v>
      </c>
    </row>
    <row r="72" spans="1:15" s="7" customFormat="1" ht="15.75" customHeight="1">
      <c r="A72" s="346">
        <v>54</v>
      </c>
      <c r="B72" s="350">
        <v>3</v>
      </c>
      <c r="C72" s="299" t="s">
        <v>863</v>
      </c>
      <c r="D72" s="449" t="s">
        <v>197</v>
      </c>
      <c r="E72" s="299" t="s">
        <v>861</v>
      </c>
      <c r="F72" s="468">
        <v>30954</v>
      </c>
      <c r="G72" s="468"/>
      <c r="H72" s="469">
        <v>30954</v>
      </c>
      <c r="I72" s="470">
        <v>3</v>
      </c>
      <c r="J72" s="471">
        <v>4</v>
      </c>
      <c r="K72" s="472">
        <v>0</v>
      </c>
      <c r="L72" s="472">
        <v>0</v>
      </c>
      <c r="M72" s="472">
        <v>2</v>
      </c>
      <c r="N72" s="473">
        <v>0</v>
      </c>
      <c r="O72" s="474">
        <v>6</v>
      </c>
    </row>
    <row r="73" spans="1:15" s="7" customFormat="1" ht="15.75" customHeight="1">
      <c r="A73" s="346">
        <v>55</v>
      </c>
      <c r="B73" s="350">
        <v>4</v>
      </c>
      <c r="C73" s="299" t="s">
        <v>864</v>
      </c>
      <c r="D73" s="449" t="s">
        <v>197</v>
      </c>
      <c r="E73" s="299" t="s">
        <v>861</v>
      </c>
      <c r="F73" s="468">
        <v>41278</v>
      </c>
      <c r="G73" s="468"/>
      <c r="H73" s="469">
        <v>41278</v>
      </c>
      <c r="I73" s="470">
        <v>4</v>
      </c>
      <c r="J73" s="471">
        <v>20</v>
      </c>
      <c r="K73" s="472">
        <v>0</v>
      </c>
      <c r="L73" s="472">
        <v>0</v>
      </c>
      <c r="M73" s="472">
        <v>2</v>
      </c>
      <c r="N73" s="473">
        <v>0</v>
      </c>
      <c r="O73" s="474">
        <v>22</v>
      </c>
    </row>
    <row r="74" spans="1:15" s="7" customFormat="1" ht="15.75" customHeight="1">
      <c r="A74" s="346">
        <v>56</v>
      </c>
      <c r="B74" s="350">
        <v>5</v>
      </c>
      <c r="C74" s="299" t="s">
        <v>865</v>
      </c>
      <c r="D74" s="449" t="s">
        <v>197</v>
      </c>
      <c r="E74" s="299" t="s">
        <v>861</v>
      </c>
      <c r="F74" s="468">
        <v>51374</v>
      </c>
      <c r="G74" s="468"/>
      <c r="H74" s="469">
        <v>51374</v>
      </c>
      <c r="I74" s="470">
        <v>5</v>
      </c>
      <c r="J74" s="471">
        <v>20</v>
      </c>
      <c r="K74" s="472">
        <v>0</v>
      </c>
      <c r="L74" s="472">
        <v>20</v>
      </c>
      <c r="M74" s="472">
        <v>15</v>
      </c>
      <c r="N74" s="473">
        <v>13</v>
      </c>
      <c r="O74" s="474">
        <v>68</v>
      </c>
    </row>
    <row r="75" spans="1:15" s="7" customFormat="1" ht="15.75" customHeight="1">
      <c r="A75" s="346">
        <v>57</v>
      </c>
      <c r="B75" s="350">
        <v>6</v>
      </c>
      <c r="C75" s="299" t="s">
        <v>866</v>
      </c>
      <c r="D75" s="449" t="s">
        <v>197</v>
      </c>
      <c r="E75" s="299" t="s">
        <v>861</v>
      </c>
      <c r="F75" s="468">
        <v>30145</v>
      </c>
      <c r="G75" s="468"/>
      <c r="H75" s="469">
        <v>30145</v>
      </c>
      <c r="I75" s="470">
        <v>6</v>
      </c>
      <c r="J75" s="471">
        <v>8</v>
      </c>
      <c r="K75" s="472">
        <v>0</v>
      </c>
      <c r="L75" s="472">
        <v>6</v>
      </c>
      <c r="M75" s="472">
        <v>0</v>
      </c>
      <c r="N75" s="473">
        <v>0</v>
      </c>
      <c r="O75" s="474">
        <v>14</v>
      </c>
    </row>
    <row r="76" spans="1:15" s="7" customFormat="1" ht="15.75" customHeight="1">
      <c r="A76" s="346">
        <v>58</v>
      </c>
      <c r="B76" s="350">
        <v>7</v>
      </c>
      <c r="C76" s="299" t="s">
        <v>867</v>
      </c>
      <c r="D76" s="449" t="s">
        <v>197</v>
      </c>
      <c r="E76" s="299" t="s">
        <v>861</v>
      </c>
      <c r="F76" s="468">
        <v>9600</v>
      </c>
      <c r="G76" s="468"/>
      <c r="H76" s="469">
        <v>9600</v>
      </c>
      <c r="I76" s="470">
        <v>7</v>
      </c>
      <c r="J76" s="471">
        <v>0</v>
      </c>
      <c r="K76" s="472">
        <v>20</v>
      </c>
      <c r="L76" s="472">
        <v>6</v>
      </c>
      <c r="M76" s="472">
        <v>0</v>
      </c>
      <c r="N76" s="473">
        <v>0</v>
      </c>
      <c r="O76" s="474">
        <v>26</v>
      </c>
    </row>
    <row r="77" spans="1:15" s="7" customFormat="1" ht="15.75" customHeight="1">
      <c r="A77" s="346">
        <v>59</v>
      </c>
      <c r="B77" s="350">
        <v>8</v>
      </c>
      <c r="C77" s="299" t="s">
        <v>868</v>
      </c>
      <c r="D77" s="449" t="s">
        <v>197</v>
      </c>
      <c r="E77" s="299" t="s">
        <v>861</v>
      </c>
      <c r="F77" s="468">
        <v>40134</v>
      </c>
      <c r="G77" s="468"/>
      <c r="H77" s="469">
        <v>40134</v>
      </c>
      <c r="I77" s="470">
        <v>8</v>
      </c>
      <c r="J77" s="471">
        <v>8</v>
      </c>
      <c r="K77" s="472">
        <v>20</v>
      </c>
      <c r="L77" s="472">
        <v>20</v>
      </c>
      <c r="M77" s="472">
        <v>2</v>
      </c>
      <c r="N77" s="473">
        <v>0</v>
      </c>
      <c r="O77" s="474">
        <v>50</v>
      </c>
    </row>
    <row r="78" spans="1:15" s="7" customFormat="1" ht="15.75" customHeight="1">
      <c r="A78" s="348">
        <v>60</v>
      </c>
      <c r="B78" s="350">
        <v>9</v>
      </c>
      <c r="C78" s="299" t="s">
        <v>869</v>
      </c>
      <c r="D78" s="449" t="s">
        <v>197</v>
      </c>
      <c r="E78" s="299" t="s">
        <v>861</v>
      </c>
      <c r="F78" s="468">
        <v>9193</v>
      </c>
      <c r="G78" s="468"/>
      <c r="H78" s="469">
        <v>9193</v>
      </c>
      <c r="I78" s="470">
        <v>9</v>
      </c>
      <c r="J78" s="471">
        <v>20</v>
      </c>
      <c r="K78" s="472">
        <v>0</v>
      </c>
      <c r="L78" s="472">
        <v>6</v>
      </c>
      <c r="M78" s="472">
        <v>0</v>
      </c>
      <c r="N78" s="473">
        <v>0</v>
      </c>
      <c r="O78" s="474">
        <v>26</v>
      </c>
    </row>
    <row r="79" spans="1:15" s="7" customFormat="1" ht="15.75" customHeight="1">
      <c r="A79" s="346">
        <v>61</v>
      </c>
      <c r="B79" s="350">
        <v>10</v>
      </c>
      <c r="C79" s="299" t="s">
        <v>870</v>
      </c>
      <c r="D79" s="449" t="s">
        <v>197</v>
      </c>
      <c r="E79" s="299" t="s">
        <v>861</v>
      </c>
      <c r="F79" s="468">
        <v>9576</v>
      </c>
      <c r="G79" s="468"/>
      <c r="H79" s="469">
        <v>9576</v>
      </c>
      <c r="I79" s="470">
        <v>10</v>
      </c>
      <c r="J79" s="471">
        <v>20</v>
      </c>
      <c r="K79" s="472">
        <v>20</v>
      </c>
      <c r="L79" s="472">
        <v>20</v>
      </c>
      <c r="M79" s="472">
        <v>10</v>
      </c>
      <c r="N79" s="473">
        <v>0</v>
      </c>
      <c r="O79" s="474">
        <v>70</v>
      </c>
    </row>
    <row r="80" spans="1:15" s="7" customFormat="1" ht="15.75" customHeight="1">
      <c r="A80" s="348">
        <v>62</v>
      </c>
      <c r="B80" s="350">
        <v>11</v>
      </c>
      <c r="C80" s="299" t="s">
        <v>871</v>
      </c>
      <c r="D80" s="449" t="s">
        <v>197</v>
      </c>
      <c r="E80" s="299" t="s">
        <v>861</v>
      </c>
      <c r="F80" s="468">
        <v>40153</v>
      </c>
      <c r="G80" s="468"/>
      <c r="H80" s="469">
        <v>40153</v>
      </c>
      <c r="I80" s="470">
        <v>11</v>
      </c>
      <c r="J80" s="471">
        <v>12</v>
      </c>
      <c r="K80" s="472">
        <v>18</v>
      </c>
      <c r="L80" s="472">
        <v>20</v>
      </c>
      <c r="M80" s="472">
        <v>2</v>
      </c>
      <c r="N80" s="473">
        <v>0</v>
      </c>
      <c r="O80" s="474">
        <v>52</v>
      </c>
    </row>
    <row r="81" spans="1:15" s="7" customFormat="1" ht="15.75" customHeight="1">
      <c r="A81" s="346">
        <v>63</v>
      </c>
      <c r="B81" s="350">
        <v>12</v>
      </c>
      <c r="C81" s="299" t="s">
        <v>872</v>
      </c>
      <c r="D81" s="449" t="s">
        <v>197</v>
      </c>
      <c r="E81" s="299" t="s">
        <v>861</v>
      </c>
      <c r="F81" s="468">
        <v>41400</v>
      </c>
      <c r="G81" s="468"/>
      <c r="H81" s="469">
        <v>41400</v>
      </c>
      <c r="I81" s="470">
        <v>12</v>
      </c>
      <c r="J81" s="471">
        <v>0</v>
      </c>
      <c r="K81" s="472">
        <v>20</v>
      </c>
      <c r="L81" s="472">
        <v>0</v>
      </c>
      <c r="M81" s="472">
        <v>0</v>
      </c>
      <c r="N81" s="473">
        <v>0</v>
      </c>
      <c r="O81" s="474">
        <v>20</v>
      </c>
    </row>
    <row r="82" spans="1:15" s="7" customFormat="1" ht="15.75" customHeight="1" thickBot="1">
      <c r="A82" s="352"/>
      <c r="B82" s="276"/>
      <c r="C82" s="300"/>
      <c r="D82" s="301"/>
      <c r="E82" s="300"/>
      <c r="F82" s="475"/>
      <c r="G82" s="475"/>
      <c r="H82" s="476"/>
      <c r="I82" s="477"/>
      <c r="J82" s="478"/>
      <c r="K82" s="479"/>
      <c r="L82" s="479"/>
      <c r="M82" s="479"/>
      <c r="N82" s="480"/>
      <c r="O82" s="481"/>
    </row>
    <row r="83" spans="1:15" s="7" customFormat="1" ht="15.75" customHeight="1" thickBot="1">
      <c r="A83" s="405" t="s">
        <v>798</v>
      </c>
      <c r="B83" s="409" t="s">
        <v>798</v>
      </c>
      <c r="C83" s="303" t="s">
        <v>6</v>
      </c>
      <c r="D83" s="273" t="s">
        <v>7</v>
      </c>
      <c r="E83" s="273" t="s">
        <v>8</v>
      </c>
      <c r="F83" s="373" t="s">
        <v>9</v>
      </c>
      <c r="G83" s="373"/>
      <c r="H83" s="271" t="s">
        <v>9</v>
      </c>
      <c r="I83" s="417" t="s">
        <v>10</v>
      </c>
      <c r="J83" s="418">
        <v>1</v>
      </c>
      <c r="K83" s="373">
        <v>2</v>
      </c>
      <c r="L83" s="373">
        <v>3</v>
      </c>
      <c r="M83" s="373">
        <v>4</v>
      </c>
      <c r="N83" s="271">
        <v>5</v>
      </c>
      <c r="O83" s="389" t="s">
        <v>11</v>
      </c>
    </row>
    <row r="84" spans="1:15" s="7" customFormat="1" ht="15.75" customHeight="1">
      <c r="A84" s="346">
        <v>64</v>
      </c>
      <c r="B84" s="350">
        <v>1</v>
      </c>
      <c r="C84" s="370" t="s">
        <v>873</v>
      </c>
      <c r="D84" s="450" t="s">
        <v>245</v>
      </c>
      <c r="E84" s="370" t="s">
        <v>874</v>
      </c>
      <c r="F84" s="464">
        <v>30175</v>
      </c>
      <c r="G84" s="461"/>
      <c r="H84" s="462">
        <v>30175</v>
      </c>
      <c r="I84" s="463">
        <v>11</v>
      </c>
      <c r="J84" s="464">
        <v>20</v>
      </c>
      <c r="K84" s="465">
        <v>20</v>
      </c>
      <c r="L84" s="465">
        <v>20</v>
      </c>
      <c r="M84" s="465">
        <v>0</v>
      </c>
      <c r="N84" s="466">
        <v>20</v>
      </c>
      <c r="O84" s="467">
        <v>80</v>
      </c>
    </row>
    <row r="85" spans="1:15" s="7" customFormat="1" ht="15.75" customHeight="1">
      <c r="A85" s="346">
        <v>65</v>
      </c>
      <c r="B85" s="350">
        <v>2</v>
      </c>
      <c r="C85" s="370" t="s">
        <v>875</v>
      </c>
      <c r="D85" s="450" t="s">
        <v>245</v>
      </c>
      <c r="E85" s="370" t="s">
        <v>874</v>
      </c>
      <c r="F85" s="464">
        <v>41396</v>
      </c>
      <c r="G85" s="461"/>
      <c r="H85" s="462">
        <v>41396</v>
      </c>
      <c r="I85" s="463">
        <v>12</v>
      </c>
      <c r="J85" s="464">
        <v>20</v>
      </c>
      <c r="K85" s="465">
        <v>20</v>
      </c>
      <c r="L85" s="465">
        <v>20</v>
      </c>
      <c r="M85" s="465">
        <v>10</v>
      </c>
      <c r="N85" s="466">
        <v>20</v>
      </c>
      <c r="O85" s="467">
        <v>90</v>
      </c>
    </row>
    <row r="86" spans="1:15" s="7" customFormat="1" ht="15.75" customHeight="1">
      <c r="A86" s="346">
        <v>66</v>
      </c>
      <c r="B86" s="350">
        <v>3</v>
      </c>
      <c r="C86" s="370" t="s">
        <v>876</v>
      </c>
      <c r="D86" s="450" t="s">
        <v>245</v>
      </c>
      <c r="E86" s="370" t="s">
        <v>877</v>
      </c>
      <c r="F86" s="464">
        <v>50536</v>
      </c>
      <c r="G86" s="461"/>
      <c r="H86" s="462">
        <v>50536</v>
      </c>
      <c r="I86" s="463">
        <v>13</v>
      </c>
      <c r="J86" s="464">
        <v>20</v>
      </c>
      <c r="K86" s="465">
        <v>20</v>
      </c>
      <c r="L86" s="465">
        <v>20</v>
      </c>
      <c r="M86" s="465">
        <v>0</v>
      </c>
      <c r="N86" s="466">
        <v>20</v>
      </c>
      <c r="O86" s="467">
        <v>80</v>
      </c>
    </row>
    <row r="87" spans="1:15" s="7" customFormat="1" ht="15.75" customHeight="1">
      <c r="A87" s="346">
        <v>67</v>
      </c>
      <c r="B87" s="350">
        <v>4</v>
      </c>
      <c r="C87" s="370" t="s">
        <v>878</v>
      </c>
      <c r="D87" s="450" t="s">
        <v>245</v>
      </c>
      <c r="E87" s="370" t="s">
        <v>877</v>
      </c>
      <c r="F87" s="464">
        <v>51296</v>
      </c>
      <c r="G87" s="461"/>
      <c r="H87" s="462">
        <v>51296</v>
      </c>
      <c r="I87" s="463">
        <v>14</v>
      </c>
      <c r="J87" s="464">
        <v>20</v>
      </c>
      <c r="K87" s="465">
        <v>20</v>
      </c>
      <c r="L87" s="465">
        <v>20</v>
      </c>
      <c r="M87" s="465">
        <v>0</v>
      </c>
      <c r="N87" s="466">
        <v>0</v>
      </c>
      <c r="O87" s="467">
        <v>60</v>
      </c>
    </row>
    <row r="88" spans="1:15" s="7" customFormat="1" ht="15.75" customHeight="1">
      <c r="A88" s="346">
        <v>68</v>
      </c>
      <c r="B88" s="350">
        <v>5</v>
      </c>
      <c r="C88" s="370" t="s">
        <v>879</v>
      </c>
      <c r="D88" s="450" t="s">
        <v>245</v>
      </c>
      <c r="E88" s="370" t="s">
        <v>874</v>
      </c>
      <c r="F88" s="464">
        <v>31256</v>
      </c>
      <c r="G88" s="461"/>
      <c r="H88" s="462">
        <v>31256</v>
      </c>
      <c r="I88" s="463">
        <v>15</v>
      </c>
      <c r="J88" s="464">
        <v>20</v>
      </c>
      <c r="K88" s="465">
        <v>8</v>
      </c>
      <c r="L88" s="465">
        <v>0</v>
      </c>
      <c r="M88" s="465">
        <v>2</v>
      </c>
      <c r="N88" s="466">
        <v>13</v>
      </c>
      <c r="O88" s="467">
        <v>43</v>
      </c>
    </row>
    <row r="89" spans="1:15" s="7" customFormat="1" ht="15.75" customHeight="1">
      <c r="A89" s="346">
        <v>69</v>
      </c>
      <c r="B89" s="350">
        <v>6</v>
      </c>
      <c r="C89" s="370" t="s">
        <v>880</v>
      </c>
      <c r="D89" s="450" t="s">
        <v>245</v>
      </c>
      <c r="E89" s="370" t="s">
        <v>874</v>
      </c>
      <c r="F89" s="464">
        <v>34421</v>
      </c>
      <c r="G89" s="461"/>
      <c r="H89" s="462">
        <v>34421</v>
      </c>
      <c r="I89" s="463">
        <v>16</v>
      </c>
      <c r="J89" s="464">
        <v>8</v>
      </c>
      <c r="K89" s="465">
        <v>0</v>
      </c>
      <c r="L89" s="465">
        <v>0</v>
      </c>
      <c r="M89" s="465">
        <v>0</v>
      </c>
      <c r="N89" s="466">
        <v>20</v>
      </c>
      <c r="O89" s="467">
        <v>28</v>
      </c>
    </row>
    <row r="90" spans="1:15" s="7" customFormat="1" ht="15.75" customHeight="1">
      <c r="A90" s="346">
        <v>70</v>
      </c>
      <c r="B90" s="350">
        <v>7</v>
      </c>
      <c r="C90" s="370" t="s">
        <v>881</v>
      </c>
      <c r="D90" s="450" t="s">
        <v>245</v>
      </c>
      <c r="E90" s="370" t="s">
        <v>874</v>
      </c>
      <c r="F90" s="464">
        <v>40960</v>
      </c>
      <c r="G90" s="461"/>
      <c r="H90" s="462">
        <v>40960</v>
      </c>
      <c r="I90" s="463">
        <v>17</v>
      </c>
      <c r="J90" s="464">
        <v>20</v>
      </c>
      <c r="K90" s="465">
        <v>0</v>
      </c>
      <c r="L90" s="465">
        <v>0</v>
      </c>
      <c r="M90" s="465">
        <v>2</v>
      </c>
      <c r="N90" s="466">
        <v>0</v>
      </c>
      <c r="O90" s="467">
        <v>22</v>
      </c>
    </row>
    <row r="91" spans="1:15" s="7" customFormat="1" ht="15.75" customHeight="1">
      <c r="A91" s="346">
        <v>71</v>
      </c>
      <c r="B91" s="350">
        <v>8</v>
      </c>
      <c r="C91" s="370" t="s">
        <v>882</v>
      </c>
      <c r="D91" s="450" t="s">
        <v>245</v>
      </c>
      <c r="E91" s="370" t="s">
        <v>874</v>
      </c>
      <c r="F91" s="464">
        <v>50686</v>
      </c>
      <c r="G91" s="461"/>
      <c r="H91" s="462">
        <v>50686</v>
      </c>
      <c r="I91" s="463">
        <v>18</v>
      </c>
      <c r="J91" s="464">
        <v>20</v>
      </c>
      <c r="K91" s="465">
        <v>0</v>
      </c>
      <c r="L91" s="465">
        <v>20</v>
      </c>
      <c r="M91" s="465">
        <v>10</v>
      </c>
      <c r="N91" s="466">
        <v>20</v>
      </c>
      <c r="O91" s="467">
        <v>70</v>
      </c>
    </row>
    <row r="92" spans="1:15" s="7" customFormat="1" ht="15.75" customHeight="1">
      <c r="A92" s="346">
        <v>72</v>
      </c>
      <c r="B92" s="350">
        <v>9</v>
      </c>
      <c r="C92" s="370" t="s">
        <v>883</v>
      </c>
      <c r="D92" s="450" t="s">
        <v>245</v>
      </c>
      <c r="E92" s="370" t="s">
        <v>877</v>
      </c>
      <c r="F92" s="464">
        <v>41247</v>
      </c>
      <c r="G92" s="461"/>
      <c r="H92" s="462">
        <v>41247</v>
      </c>
      <c r="I92" s="463">
        <v>19</v>
      </c>
      <c r="J92" s="464">
        <v>20</v>
      </c>
      <c r="K92" s="465">
        <v>20</v>
      </c>
      <c r="L92" s="465">
        <v>20</v>
      </c>
      <c r="M92" s="465">
        <v>7</v>
      </c>
      <c r="N92" s="466">
        <v>6</v>
      </c>
      <c r="O92" s="467">
        <v>73</v>
      </c>
    </row>
    <row r="93" spans="1:15" s="7" customFormat="1" ht="15.75" customHeight="1">
      <c r="A93" s="346">
        <v>73</v>
      </c>
      <c r="B93" s="350">
        <v>10</v>
      </c>
      <c r="C93" s="370" t="s">
        <v>884</v>
      </c>
      <c r="D93" s="450" t="s">
        <v>245</v>
      </c>
      <c r="E93" s="370" t="s">
        <v>874</v>
      </c>
      <c r="F93" s="464">
        <v>30808</v>
      </c>
      <c r="G93" s="461"/>
      <c r="H93" s="462">
        <v>30808</v>
      </c>
      <c r="I93" s="463">
        <v>20</v>
      </c>
      <c r="J93" s="464">
        <v>20</v>
      </c>
      <c r="K93" s="465">
        <v>20</v>
      </c>
      <c r="L93" s="465">
        <v>0</v>
      </c>
      <c r="M93" s="465">
        <v>0</v>
      </c>
      <c r="N93" s="466">
        <v>0</v>
      </c>
      <c r="O93" s="467">
        <v>40</v>
      </c>
    </row>
    <row r="94" spans="1:15" s="7" customFormat="1" ht="15.75" customHeight="1">
      <c r="A94" s="348">
        <v>74</v>
      </c>
      <c r="B94" s="349">
        <v>11</v>
      </c>
      <c r="C94" s="295" t="s">
        <v>885</v>
      </c>
      <c r="D94" s="450" t="s">
        <v>245</v>
      </c>
      <c r="E94" s="295" t="s">
        <v>886</v>
      </c>
      <c r="F94" s="471">
        <v>31331</v>
      </c>
      <c r="G94" s="468"/>
      <c r="H94" s="469">
        <v>31331</v>
      </c>
      <c r="I94" s="470">
        <v>21</v>
      </c>
      <c r="J94" s="471">
        <v>20</v>
      </c>
      <c r="K94" s="472">
        <v>20</v>
      </c>
      <c r="L94" s="472">
        <v>6</v>
      </c>
      <c r="M94" s="472">
        <v>2</v>
      </c>
      <c r="N94" s="473">
        <v>0</v>
      </c>
      <c r="O94" s="474">
        <v>48</v>
      </c>
    </row>
    <row r="95" spans="1:15" s="7" customFormat="1" ht="15.75" customHeight="1">
      <c r="A95" s="346">
        <v>75</v>
      </c>
      <c r="B95" s="350">
        <v>12</v>
      </c>
      <c r="C95" s="295" t="s">
        <v>887</v>
      </c>
      <c r="D95" s="450" t="s">
        <v>245</v>
      </c>
      <c r="E95" s="295" t="s">
        <v>886</v>
      </c>
      <c r="F95" s="471">
        <v>30913</v>
      </c>
      <c r="G95" s="468"/>
      <c r="H95" s="469">
        <v>30913</v>
      </c>
      <c r="I95" s="470">
        <v>22</v>
      </c>
      <c r="J95" s="471">
        <v>0</v>
      </c>
      <c r="K95" s="472">
        <v>0</v>
      </c>
      <c r="L95" s="472">
        <v>20</v>
      </c>
      <c r="M95" s="472">
        <v>15</v>
      </c>
      <c r="N95" s="473">
        <v>20</v>
      </c>
      <c r="O95" s="474">
        <v>55</v>
      </c>
    </row>
    <row r="96" spans="1:15" s="7" customFormat="1" ht="15.75" customHeight="1">
      <c r="A96" s="348">
        <v>76</v>
      </c>
      <c r="B96" s="349">
        <v>13</v>
      </c>
      <c r="C96" s="295" t="s">
        <v>888</v>
      </c>
      <c r="D96" s="450" t="s">
        <v>245</v>
      </c>
      <c r="E96" s="295" t="s">
        <v>874</v>
      </c>
      <c r="F96" s="471"/>
      <c r="G96" s="468"/>
      <c r="H96" s="469"/>
      <c r="I96" s="470">
        <v>23</v>
      </c>
      <c r="J96" s="471"/>
      <c r="K96" s="472"/>
      <c r="L96" s="472"/>
      <c r="M96" s="472"/>
      <c r="N96" s="473"/>
      <c r="O96" s="474"/>
    </row>
    <row r="97" spans="1:15" s="7" customFormat="1" ht="15.75" customHeight="1" thickBot="1">
      <c r="A97" s="307"/>
      <c r="B97" s="282"/>
      <c r="C97" s="302"/>
      <c r="D97" s="278"/>
      <c r="E97" s="279"/>
      <c r="F97" s="282"/>
      <c r="G97" s="276"/>
      <c r="H97" s="351"/>
      <c r="I97" s="386"/>
      <c r="J97" s="306"/>
      <c r="K97" s="316"/>
      <c r="L97" s="316"/>
      <c r="M97" s="316"/>
      <c r="N97" s="387"/>
      <c r="O97" s="388"/>
    </row>
    <row r="98" spans="1:15" s="7" customFormat="1" ht="15.75" customHeight="1" thickBot="1">
      <c r="A98" s="405" t="s">
        <v>798</v>
      </c>
      <c r="B98" s="409" t="s">
        <v>798</v>
      </c>
      <c r="C98" s="303" t="s">
        <v>6</v>
      </c>
      <c r="D98" s="273" t="s">
        <v>7</v>
      </c>
      <c r="E98" s="273" t="s">
        <v>8</v>
      </c>
      <c r="F98" s="373" t="s">
        <v>9</v>
      </c>
      <c r="G98" s="373"/>
      <c r="H98" s="271" t="s">
        <v>9</v>
      </c>
      <c r="I98" s="417" t="s">
        <v>10</v>
      </c>
      <c r="J98" s="418">
        <v>1</v>
      </c>
      <c r="K98" s="373">
        <v>2</v>
      </c>
      <c r="L98" s="373">
        <v>3</v>
      </c>
      <c r="M98" s="373">
        <v>4</v>
      </c>
      <c r="N98" s="271">
        <v>5</v>
      </c>
      <c r="O98" s="389" t="s">
        <v>11</v>
      </c>
    </row>
    <row r="99" spans="1:15" s="7" customFormat="1" ht="15.75" customHeight="1">
      <c r="A99" s="346">
        <v>77</v>
      </c>
      <c r="B99" s="350">
        <v>1</v>
      </c>
      <c r="C99" s="304" t="s">
        <v>889</v>
      </c>
      <c r="D99" s="451" t="s">
        <v>284</v>
      </c>
      <c r="E99" s="305" t="s">
        <v>890</v>
      </c>
      <c r="F99" s="297">
        <v>9583</v>
      </c>
      <c r="G99" s="310"/>
      <c r="H99" s="350">
        <v>9583</v>
      </c>
      <c r="I99" s="376">
        <v>6</v>
      </c>
      <c r="J99" s="377">
        <v>20</v>
      </c>
      <c r="K99" s="378">
        <v>20</v>
      </c>
      <c r="L99" s="378">
        <v>20</v>
      </c>
      <c r="M99" s="378">
        <v>2</v>
      </c>
      <c r="N99" s="379">
        <v>0</v>
      </c>
      <c r="O99" s="380">
        <v>62</v>
      </c>
    </row>
    <row r="100" spans="1:15" s="7" customFormat="1" ht="15.75" customHeight="1">
      <c r="A100" s="346">
        <v>78</v>
      </c>
      <c r="B100" s="350">
        <v>2</v>
      </c>
      <c r="C100" s="304" t="s">
        <v>891</v>
      </c>
      <c r="D100" s="451" t="s">
        <v>284</v>
      </c>
      <c r="E100" s="305" t="s">
        <v>890</v>
      </c>
      <c r="F100" s="297">
        <v>50133</v>
      </c>
      <c r="G100" s="310"/>
      <c r="H100" s="350">
        <v>50133</v>
      </c>
      <c r="I100" s="376">
        <v>10</v>
      </c>
      <c r="J100" s="377">
        <v>20</v>
      </c>
      <c r="K100" s="378">
        <v>20</v>
      </c>
      <c r="L100" s="378">
        <v>10</v>
      </c>
      <c r="M100" s="378">
        <v>15</v>
      </c>
      <c r="N100" s="379">
        <v>13</v>
      </c>
      <c r="O100" s="380">
        <v>78</v>
      </c>
    </row>
    <row r="101" spans="1:15" s="7" customFormat="1" ht="15.75" customHeight="1">
      <c r="A101" s="346">
        <v>79</v>
      </c>
      <c r="B101" s="350">
        <v>3</v>
      </c>
      <c r="C101" s="304" t="s">
        <v>892</v>
      </c>
      <c r="D101" s="451" t="s">
        <v>284</v>
      </c>
      <c r="E101" s="305" t="s">
        <v>890</v>
      </c>
      <c r="F101" s="297">
        <v>40170</v>
      </c>
      <c r="G101" s="310"/>
      <c r="H101" s="350">
        <v>40170</v>
      </c>
      <c r="I101" s="376">
        <v>11</v>
      </c>
      <c r="J101" s="377">
        <v>12</v>
      </c>
      <c r="K101" s="378">
        <v>18</v>
      </c>
      <c r="L101" s="378">
        <v>0</v>
      </c>
      <c r="M101" s="378">
        <v>0</v>
      </c>
      <c r="N101" s="379">
        <v>0</v>
      </c>
      <c r="O101" s="380">
        <v>30</v>
      </c>
    </row>
    <row r="102" spans="1:15" s="7" customFormat="1" ht="15.75" customHeight="1">
      <c r="A102" s="346">
        <v>80</v>
      </c>
      <c r="B102" s="350">
        <v>4</v>
      </c>
      <c r="C102" s="304" t="s">
        <v>893</v>
      </c>
      <c r="D102" s="451" t="s">
        <v>284</v>
      </c>
      <c r="E102" s="305" t="s">
        <v>894</v>
      </c>
      <c r="F102" s="297">
        <v>40474</v>
      </c>
      <c r="G102" s="310"/>
      <c r="H102" s="350">
        <v>40474</v>
      </c>
      <c r="I102" s="376">
        <v>12</v>
      </c>
      <c r="J102" s="377">
        <v>20</v>
      </c>
      <c r="K102" s="378">
        <v>20</v>
      </c>
      <c r="L102" s="378">
        <v>20</v>
      </c>
      <c r="M102" s="378">
        <v>2</v>
      </c>
      <c r="N102" s="379">
        <v>6</v>
      </c>
      <c r="O102" s="380">
        <v>68</v>
      </c>
    </row>
    <row r="103" spans="1:15" s="7" customFormat="1" ht="15.75" customHeight="1">
      <c r="A103" s="346">
        <v>81</v>
      </c>
      <c r="B103" s="350">
        <v>5</v>
      </c>
      <c r="C103" s="304" t="s">
        <v>895</v>
      </c>
      <c r="D103" s="451" t="s">
        <v>284</v>
      </c>
      <c r="E103" s="305" t="s">
        <v>894</v>
      </c>
      <c r="F103" s="297">
        <v>40537</v>
      </c>
      <c r="G103" s="310"/>
      <c r="H103" s="350">
        <v>40537</v>
      </c>
      <c r="I103" s="376">
        <v>13</v>
      </c>
      <c r="J103" s="377">
        <v>20</v>
      </c>
      <c r="K103" s="378">
        <v>8</v>
      </c>
      <c r="L103" s="378">
        <v>20</v>
      </c>
      <c r="M103" s="378">
        <v>20</v>
      </c>
      <c r="N103" s="379">
        <v>0</v>
      </c>
      <c r="O103" s="380">
        <v>68</v>
      </c>
    </row>
    <row r="104" spans="1:15" s="7" customFormat="1" ht="15.75" customHeight="1">
      <c r="A104" s="346">
        <v>82</v>
      </c>
      <c r="B104" s="350">
        <v>6</v>
      </c>
      <c r="C104" s="304" t="s">
        <v>896</v>
      </c>
      <c r="D104" s="451" t="s">
        <v>284</v>
      </c>
      <c r="E104" s="305" t="s">
        <v>897</v>
      </c>
      <c r="F104" s="297">
        <v>51237</v>
      </c>
      <c r="G104" s="310"/>
      <c r="H104" s="350">
        <v>51237</v>
      </c>
      <c r="I104" s="376">
        <v>14</v>
      </c>
      <c r="J104" s="377">
        <v>20</v>
      </c>
      <c r="K104" s="378">
        <v>20</v>
      </c>
      <c r="L104" s="378">
        <v>0</v>
      </c>
      <c r="M104" s="378">
        <v>0</v>
      </c>
      <c r="N104" s="379">
        <v>0</v>
      </c>
      <c r="O104" s="380">
        <v>40</v>
      </c>
    </row>
    <row r="105" spans="1:15" s="7" customFormat="1" ht="15.75" customHeight="1" thickBot="1">
      <c r="A105" s="352"/>
      <c r="B105" s="282"/>
      <c r="C105" s="275"/>
      <c r="D105" s="274"/>
      <c r="E105" s="275"/>
      <c r="F105" s="306"/>
      <c r="G105" s="276"/>
      <c r="H105" s="351"/>
      <c r="I105" s="386"/>
      <c r="J105" s="306"/>
      <c r="K105" s="316"/>
      <c r="L105" s="316"/>
      <c r="M105" s="316"/>
      <c r="N105" s="387"/>
      <c r="O105" s="388"/>
    </row>
    <row r="106" spans="1:15" s="7" customFormat="1" ht="15.75" customHeight="1" thickBot="1">
      <c r="A106" s="405" t="s">
        <v>798</v>
      </c>
      <c r="B106" s="409" t="s">
        <v>798</v>
      </c>
      <c r="C106" s="303" t="s">
        <v>6</v>
      </c>
      <c r="D106" s="273" t="s">
        <v>7</v>
      </c>
      <c r="E106" s="273" t="s">
        <v>8</v>
      </c>
      <c r="F106" s="373" t="s">
        <v>9</v>
      </c>
      <c r="G106" s="373"/>
      <c r="H106" s="271" t="s">
        <v>9</v>
      </c>
      <c r="I106" s="417" t="s">
        <v>10</v>
      </c>
      <c r="J106" s="418">
        <v>1</v>
      </c>
      <c r="K106" s="373">
        <v>2</v>
      </c>
      <c r="L106" s="373">
        <v>3</v>
      </c>
      <c r="M106" s="373">
        <v>4</v>
      </c>
      <c r="N106" s="271">
        <v>5</v>
      </c>
      <c r="O106" s="389" t="s">
        <v>11</v>
      </c>
    </row>
    <row r="107" spans="1:15" s="7" customFormat="1" ht="15.75" customHeight="1">
      <c r="A107" s="307">
        <v>83</v>
      </c>
      <c r="B107" s="282">
        <v>1</v>
      </c>
      <c r="C107" s="308" t="s">
        <v>898</v>
      </c>
      <c r="D107" s="287" t="s">
        <v>316</v>
      </c>
      <c r="E107" s="309" t="s">
        <v>899</v>
      </c>
      <c r="F107" s="482">
        <v>40838</v>
      </c>
      <c r="G107" s="483"/>
      <c r="H107" s="484">
        <v>40838</v>
      </c>
      <c r="I107" s="485">
        <v>1</v>
      </c>
      <c r="J107" s="482">
        <v>20</v>
      </c>
      <c r="K107" s="486">
        <v>20</v>
      </c>
      <c r="L107" s="486">
        <v>20</v>
      </c>
      <c r="M107" s="486">
        <v>0</v>
      </c>
      <c r="N107" s="487">
        <v>0</v>
      </c>
      <c r="O107" s="488">
        <v>60</v>
      </c>
    </row>
    <row r="108" spans="1:15" s="7" customFormat="1" ht="15.75" customHeight="1">
      <c r="A108" s="410">
        <v>84</v>
      </c>
      <c r="B108" s="355">
        <v>2</v>
      </c>
      <c r="C108" s="308" t="s">
        <v>900</v>
      </c>
      <c r="D108" s="287" t="s">
        <v>316</v>
      </c>
      <c r="E108" s="281" t="s">
        <v>899</v>
      </c>
      <c r="F108" s="489">
        <v>31323</v>
      </c>
      <c r="G108" s="490"/>
      <c r="H108" s="491">
        <v>31323</v>
      </c>
      <c r="I108" s="492">
        <v>2</v>
      </c>
      <c r="J108" s="493">
        <v>4</v>
      </c>
      <c r="K108" s="494">
        <v>0</v>
      </c>
      <c r="L108" s="494">
        <v>0</v>
      </c>
      <c r="M108" s="494">
        <v>0</v>
      </c>
      <c r="N108" s="495">
        <v>0</v>
      </c>
      <c r="O108" s="496">
        <v>4</v>
      </c>
    </row>
    <row r="109" spans="1:15" s="7" customFormat="1" ht="15.75" customHeight="1">
      <c r="A109" s="410">
        <v>85</v>
      </c>
      <c r="B109" s="355">
        <v>3</v>
      </c>
      <c r="C109" s="308" t="s">
        <v>901</v>
      </c>
      <c r="D109" s="287" t="s">
        <v>316</v>
      </c>
      <c r="E109" s="281" t="s">
        <v>902</v>
      </c>
      <c r="F109" s="489">
        <v>31258</v>
      </c>
      <c r="G109" s="490"/>
      <c r="H109" s="491">
        <v>31258</v>
      </c>
      <c r="I109" s="492">
        <v>4</v>
      </c>
      <c r="J109" s="493">
        <v>8</v>
      </c>
      <c r="K109" s="494">
        <v>0</v>
      </c>
      <c r="L109" s="494">
        <v>20</v>
      </c>
      <c r="M109" s="494">
        <v>2</v>
      </c>
      <c r="N109" s="495">
        <v>0</v>
      </c>
      <c r="O109" s="496">
        <v>30</v>
      </c>
    </row>
    <row r="110" spans="1:15" s="7" customFormat="1" ht="15.75" customHeight="1">
      <c r="A110" s="410">
        <v>86</v>
      </c>
      <c r="B110" s="355">
        <v>4</v>
      </c>
      <c r="C110" s="308" t="s">
        <v>903</v>
      </c>
      <c r="D110" s="287" t="s">
        <v>316</v>
      </c>
      <c r="E110" s="281" t="s">
        <v>904</v>
      </c>
      <c r="F110" s="420"/>
      <c r="G110" s="421"/>
      <c r="H110" s="422"/>
      <c r="I110" s="457">
        <v>5</v>
      </c>
      <c r="J110" s="423"/>
      <c r="K110" s="424"/>
      <c r="L110" s="424"/>
      <c r="M110" s="424"/>
      <c r="N110" s="425"/>
      <c r="O110" s="419"/>
    </row>
    <row r="111" spans="1:15" s="7" customFormat="1" ht="15.75" customHeight="1" thickBot="1">
      <c r="A111" s="352"/>
      <c r="B111" s="276"/>
      <c r="C111" s="275"/>
      <c r="D111" s="274"/>
      <c r="E111" s="275"/>
      <c r="F111" s="292"/>
      <c r="G111" s="282"/>
      <c r="H111" s="360"/>
      <c r="I111" s="406"/>
      <c r="J111" s="292"/>
      <c r="K111" s="407"/>
      <c r="L111" s="407"/>
      <c r="M111" s="407"/>
      <c r="N111" s="408"/>
      <c r="O111" s="388"/>
    </row>
    <row r="112" spans="1:15" s="7" customFormat="1" ht="15.75" customHeight="1" thickBot="1">
      <c r="A112" s="405" t="s">
        <v>798</v>
      </c>
      <c r="B112" s="409" t="s">
        <v>798</v>
      </c>
      <c r="C112" s="303" t="s">
        <v>6</v>
      </c>
      <c r="D112" s="273" t="s">
        <v>7</v>
      </c>
      <c r="E112" s="273" t="s">
        <v>8</v>
      </c>
      <c r="F112" s="373" t="s">
        <v>9</v>
      </c>
      <c r="G112" s="373"/>
      <c r="H112" s="271" t="s">
        <v>9</v>
      </c>
      <c r="I112" s="417" t="s">
        <v>10</v>
      </c>
      <c r="J112" s="418">
        <v>1</v>
      </c>
      <c r="K112" s="373">
        <v>2</v>
      </c>
      <c r="L112" s="373">
        <v>3</v>
      </c>
      <c r="M112" s="373">
        <v>4</v>
      </c>
      <c r="N112" s="271">
        <v>5</v>
      </c>
      <c r="O112" s="389" t="s">
        <v>11</v>
      </c>
    </row>
    <row r="113" spans="1:15" s="7" customFormat="1" ht="15.75" customHeight="1">
      <c r="A113" s="346">
        <v>87</v>
      </c>
      <c r="B113" s="347">
        <v>1</v>
      </c>
      <c r="C113" s="363" t="s">
        <v>905</v>
      </c>
      <c r="D113" s="288" t="s">
        <v>340</v>
      </c>
      <c r="E113" s="368" t="s">
        <v>906</v>
      </c>
      <c r="F113" s="377">
        <v>41388</v>
      </c>
      <c r="G113" s="347"/>
      <c r="H113" s="350">
        <v>41388</v>
      </c>
      <c r="I113" s="376">
        <v>12</v>
      </c>
      <c r="J113" s="377">
        <v>4</v>
      </c>
      <c r="K113" s="378">
        <v>18</v>
      </c>
      <c r="L113" s="378">
        <v>20</v>
      </c>
      <c r="M113" s="378">
        <v>0</v>
      </c>
      <c r="N113" s="379">
        <v>0</v>
      </c>
      <c r="O113" s="380">
        <v>42</v>
      </c>
    </row>
    <row r="114" spans="1:15" s="7" customFormat="1" ht="15.75" customHeight="1">
      <c r="A114" s="348">
        <v>88</v>
      </c>
      <c r="B114" s="358">
        <v>2</v>
      </c>
      <c r="C114" s="364" t="s">
        <v>907</v>
      </c>
      <c r="D114" s="288" t="s">
        <v>340</v>
      </c>
      <c r="E114" s="365" t="s">
        <v>906</v>
      </c>
      <c r="F114" s="382">
        <v>40538</v>
      </c>
      <c r="G114" s="358"/>
      <c r="H114" s="349">
        <v>40538</v>
      </c>
      <c r="I114" s="381">
        <v>13</v>
      </c>
      <c r="J114" s="382">
        <v>20</v>
      </c>
      <c r="K114" s="383">
        <v>20</v>
      </c>
      <c r="L114" s="383">
        <v>20</v>
      </c>
      <c r="M114" s="383">
        <v>20</v>
      </c>
      <c r="N114" s="384">
        <v>20</v>
      </c>
      <c r="O114" s="385">
        <v>100</v>
      </c>
    </row>
    <row r="115" spans="1:15" s="7" customFormat="1" ht="15.75" customHeight="1" thickBot="1">
      <c r="A115" s="352"/>
      <c r="B115" s="351"/>
      <c r="C115" s="311"/>
      <c r="D115" s="312"/>
      <c r="E115" s="313"/>
      <c r="F115" s="306"/>
      <c r="G115" s="276"/>
      <c r="H115" s="351"/>
      <c r="I115" s="386"/>
      <c r="J115" s="306"/>
      <c r="K115" s="316"/>
      <c r="L115" s="316"/>
      <c r="M115" s="316"/>
      <c r="N115" s="387"/>
      <c r="O115" s="388"/>
    </row>
    <row r="116" spans="1:15" s="7" customFormat="1" ht="15.75" customHeight="1" thickBot="1">
      <c r="A116" s="405" t="s">
        <v>798</v>
      </c>
      <c r="B116" s="409" t="s">
        <v>798</v>
      </c>
      <c r="C116" s="303" t="s">
        <v>6</v>
      </c>
      <c r="D116" s="273" t="s">
        <v>7</v>
      </c>
      <c r="E116" s="273" t="s">
        <v>8</v>
      </c>
      <c r="F116" s="373" t="s">
        <v>9</v>
      </c>
      <c r="G116" s="373"/>
      <c r="H116" s="271" t="s">
        <v>9</v>
      </c>
      <c r="I116" s="417" t="s">
        <v>10</v>
      </c>
      <c r="J116" s="418">
        <v>1</v>
      </c>
      <c r="K116" s="373">
        <v>2</v>
      </c>
      <c r="L116" s="373">
        <v>3</v>
      </c>
      <c r="M116" s="373">
        <v>4</v>
      </c>
      <c r="N116" s="271">
        <v>5</v>
      </c>
      <c r="O116" s="389" t="s">
        <v>11</v>
      </c>
    </row>
    <row r="117" spans="1:15" s="7" customFormat="1" ht="15.75" customHeight="1">
      <c r="A117" s="353">
        <v>89</v>
      </c>
      <c r="B117" s="347">
        <v>1</v>
      </c>
      <c r="C117" s="314" t="s">
        <v>908</v>
      </c>
      <c r="D117" s="453" t="s">
        <v>356</v>
      </c>
      <c r="E117" s="314" t="s">
        <v>909</v>
      </c>
      <c r="F117" s="401">
        <v>31334</v>
      </c>
      <c r="G117" s="401"/>
      <c r="H117" s="402">
        <v>31334</v>
      </c>
      <c r="I117" s="456">
        <v>3</v>
      </c>
      <c r="J117" s="390">
        <v>0</v>
      </c>
      <c r="K117" s="391">
        <v>0</v>
      </c>
      <c r="L117" s="391">
        <v>20</v>
      </c>
      <c r="M117" s="391">
        <v>7</v>
      </c>
      <c r="N117" s="392">
        <v>0</v>
      </c>
      <c r="O117" s="393">
        <v>27</v>
      </c>
    </row>
    <row r="118" spans="1:15" s="7" customFormat="1" ht="15.75" customHeight="1" thickBot="1">
      <c r="A118" s="352"/>
      <c r="B118" s="282"/>
      <c r="C118" s="315"/>
      <c r="D118" s="315"/>
      <c r="E118" s="315"/>
      <c r="F118" s="403"/>
      <c r="G118" s="403"/>
      <c r="H118" s="404"/>
      <c r="I118" s="394"/>
      <c r="J118" s="395"/>
      <c r="K118" s="396"/>
      <c r="L118" s="396"/>
      <c r="M118" s="396"/>
      <c r="N118" s="397"/>
      <c r="O118" s="398"/>
    </row>
    <row r="119" spans="1:15" s="7" customFormat="1" ht="15.75" customHeight="1" thickBot="1">
      <c r="A119" s="405" t="s">
        <v>798</v>
      </c>
      <c r="B119" s="409" t="s">
        <v>798</v>
      </c>
      <c r="C119" s="303" t="s">
        <v>6</v>
      </c>
      <c r="D119" s="273" t="s">
        <v>7</v>
      </c>
      <c r="E119" s="273" t="s">
        <v>8</v>
      </c>
      <c r="F119" s="373" t="s">
        <v>9</v>
      </c>
      <c r="G119" s="373"/>
      <c r="H119" s="271" t="s">
        <v>9</v>
      </c>
      <c r="I119" s="417" t="s">
        <v>10</v>
      </c>
      <c r="J119" s="418">
        <v>1</v>
      </c>
      <c r="K119" s="373">
        <v>2</v>
      </c>
      <c r="L119" s="373">
        <v>3</v>
      </c>
      <c r="M119" s="373">
        <v>4</v>
      </c>
      <c r="N119" s="271">
        <v>5</v>
      </c>
      <c r="O119" s="389" t="s">
        <v>11</v>
      </c>
    </row>
    <row r="120" spans="1:15" s="7" customFormat="1" ht="15.75" customHeight="1">
      <c r="A120" s="346">
        <v>90</v>
      </c>
      <c r="B120" s="350">
        <v>1</v>
      </c>
      <c r="C120" s="298" t="s">
        <v>910</v>
      </c>
      <c r="D120" s="454" t="s">
        <v>374</v>
      </c>
      <c r="E120" s="317" t="s">
        <v>911</v>
      </c>
      <c r="F120" s="347">
        <v>30890</v>
      </c>
      <c r="G120" s="347"/>
      <c r="H120" s="350">
        <v>30890</v>
      </c>
      <c r="I120" s="376">
        <v>20</v>
      </c>
      <c r="J120" s="377">
        <v>20</v>
      </c>
      <c r="K120" s="378">
        <v>0</v>
      </c>
      <c r="L120" s="378">
        <v>20</v>
      </c>
      <c r="M120" s="378">
        <v>10</v>
      </c>
      <c r="N120" s="379">
        <v>13</v>
      </c>
      <c r="O120" s="380">
        <v>63</v>
      </c>
    </row>
    <row r="121" spans="1:15" s="7" customFormat="1" ht="15.75" customHeight="1">
      <c r="A121" s="348">
        <v>91</v>
      </c>
      <c r="B121" s="349">
        <v>2</v>
      </c>
      <c r="C121" s="298" t="s">
        <v>912</v>
      </c>
      <c r="D121" s="454" t="s">
        <v>374</v>
      </c>
      <c r="E121" s="317" t="s">
        <v>911</v>
      </c>
      <c r="F121" s="358">
        <v>50040</v>
      </c>
      <c r="G121" s="358"/>
      <c r="H121" s="349">
        <v>50040</v>
      </c>
      <c r="I121" s="381">
        <v>24</v>
      </c>
      <c r="J121" s="382">
        <v>0</v>
      </c>
      <c r="K121" s="383">
        <v>8</v>
      </c>
      <c r="L121" s="383">
        <v>20</v>
      </c>
      <c r="M121" s="383">
        <v>0</v>
      </c>
      <c r="N121" s="384">
        <v>0</v>
      </c>
      <c r="O121" s="385">
        <v>28</v>
      </c>
    </row>
    <row r="122" spans="1:15" s="7" customFormat="1" ht="15.75" customHeight="1">
      <c r="A122" s="346">
        <v>92</v>
      </c>
      <c r="B122" s="350">
        <v>3</v>
      </c>
      <c r="C122" s="298" t="s">
        <v>913</v>
      </c>
      <c r="D122" s="454" t="s">
        <v>374</v>
      </c>
      <c r="E122" s="317" t="s">
        <v>914</v>
      </c>
      <c r="F122" s="358">
        <v>31295</v>
      </c>
      <c r="G122" s="358"/>
      <c r="H122" s="349">
        <v>31295</v>
      </c>
      <c r="I122" s="381">
        <v>27</v>
      </c>
      <c r="J122" s="382">
        <v>20</v>
      </c>
      <c r="K122" s="383">
        <v>8</v>
      </c>
      <c r="L122" s="383">
        <v>6</v>
      </c>
      <c r="M122" s="383">
        <v>0</v>
      </c>
      <c r="N122" s="384">
        <v>0</v>
      </c>
      <c r="O122" s="385">
        <v>34</v>
      </c>
    </row>
    <row r="123" spans="1:15" s="7" customFormat="1" ht="15.75" customHeight="1">
      <c r="A123" s="348">
        <v>93</v>
      </c>
      <c r="B123" s="349">
        <v>4</v>
      </c>
      <c r="C123" s="298" t="s">
        <v>915</v>
      </c>
      <c r="D123" s="454" t="s">
        <v>374</v>
      </c>
      <c r="E123" s="317" t="s">
        <v>914</v>
      </c>
      <c r="F123" s="358">
        <v>41302</v>
      </c>
      <c r="G123" s="358"/>
      <c r="H123" s="349">
        <v>41302</v>
      </c>
      <c r="I123" s="381">
        <v>28</v>
      </c>
      <c r="J123" s="382">
        <v>0</v>
      </c>
      <c r="K123" s="383">
        <v>20</v>
      </c>
      <c r="L123" s="383">
        <v>0</v>
      </c>
      <c r="M123" s="383">
        <v>20</v>
      </c>
      <c r="N123" s="384">
        <v>7</v>
      </c>
      <c r="O123" s="385">
        <v>47</v>
      </c>
    </row>
    <row r="124" spans="1:15" s="7" customFormat="1" ht="15.75" customHeight="1">
      <c r="A124" s="346">
        <v>94</v>
      </c>
      <c r="B124" s="350">
        <v>5</v>
      </c>
      <c r="C124" s="298" t="s">
        <v>916</v>
      </c>
      <c r="D124" s="454" t="s">
        <v>374</v>
      </c>
      <c r="E124" s="317" t="s">
        <v>911</v>
      </c>
      <c r="F124" s="358">
        <v>31223</v>
      </c>
      <c r="G124" s="358"/>
      <c r="H124" s="349">
        <v>31223</v>
      </c>
      <c r="I124" s="381">
        <v>29</v>
      </c>
      <c r="J124" s="382">
        <v>20</v>
      </c>
      <c r="K124" s="383">
        <v>8</v>
      </c>
      <c r="L124" s="383">
        <v>0</v>
      </c>
      <c r="M124" s="383">
        <v>7</v>
      </c>
      <c r="N124" s="893">
        <v>13</v>
      </c>
      <c r="O124" s="894">
        <v>48</v>
      </c>
    </row>
    <row r="125" spans="1:15" s="7" customFormat="1" ht="15.75" customHeight="1">
      <c r="A125" s="346">
        <v>95</v>
      </c>
      <c r="B125" s="350">
        <v>6</v>
      </c>
      <c r="C125" s="298" t="s">
        <v>917</v>
      </c>
      <c r="D125" s="454" t="s">
        <v>374</v>
      </c>
      <c r="E125" s="317"/>
      <c r="F125" s="358">
        <v>40967</v>
      </c>
      <c r="G125" s="358"/>
      <c r="H125" s="349">
        <v>40967</v>
      </c>
      <c r="I125" s="381">
        <v>29</v>
      </c>
      <c r="J125" s="382">
        <v>16</v>
      </c>
      <c r="K125" s="383">
        <v>0</v>
      </c>
      <c r="L125" s="383">
        <v>6</v>
      </c>
      <c r="M125" s="383">
        <v>0</v>
      </c>
      <c r="N125" s="384">
        <v>20</v>
      </c>
      <c r="O125" s="385">
        <v>42</v>
      </c>
    </row>
    <row r="126" spans="1:15" s="7" customFormat="1" ht="15.75" customHeight="1" thickBot="1">
      <c r="A126" s="352"/>
      <c r="B126" s="351"/>
      <c r="C126" s="318"/>
      <c r="D126" s="319"/>
      <c r="E126" s="319"/>
      <c r="F126" s="276"/>
      <c r="G126" s="276"/>
      <c r="H126" s="351"/>
      <c r="I126" s="435"/>
      <c r="J126" s="306"/>
      <c r="K126" s="316"/>
      <c r="L126" s="316"/>
      <c r="M126" s="316"/>
      <c r="N126" s="387"/>
      <c r="O126" s="388"/>
    </row>
    <row r="127" spans="1:15" s="7" customFormat="1" ht="15.75" customHeight="1" thickBot="1">
      <c r="A127" s="405" t="s">
        <v>798</v>
      </c>
      <c r="B127" s="409" t="s">
        <v>798</v>
      </c>
      <c r="C127" s="303" t="s">
        <v>6</v>
      </c>
      <c r="D127" s="273" t="s">
        <v>7</v>
      </c>
      <c r="E127" s="273" t="s">
        <v>8</v>
      </c>
      <c r="F127" s="373" t="s">
        <v>9</v>
      </c>
      <c r="G127" s="373"/>
      <c r="H127" s="271" t="s">
        <v>9</v>
      </c>
      <c r="I127" s="417" t="s">
        <v>10</v>
      </c>
      <c r="J127" s="418">
        <v>1</v>
      </c>
      <c r="K127" s="373">
        <v>2</v>
      </c>
      <c r="L127" s="373">
        <v>3</v>
      </c>
      <c r="M127" s="373">
        <v>4</v>
      </c>
      <c r="N127" s="271">
        <v>5</v>
      </c>
      <c r="O127" s="389" t="s">
        <v>11</v>
      </c>
    </row>
    <row r="128" spans="1:15" s="7" customFormat="1" ht="15.75" customHeight="1">
      <c r="A128" s="346">
        <v>96</v>
      </c>
      <c r="B128" s="350">
        <v>1</v>
      </c>
      <c r="C128" s="309" t="s">
        <v>918</v>
      </c>
      <c r="D128" s="287" t="s">
        <v>402</v>
      </c>
      <c r="E128" s="309" t="s">
        <v>919</v>
      </c>
      <c r="F128" s="377">
        <v>40862</v>
      </c>
      <c r="G128" s="347"/>
      <c r="H128" s="350">
        <v>40862</v>
      </c>
      <c r="I128" s="376">
        <v>29</v>
      </c>
      <c r="J128" s="377">
        <v>8</v>
      </c>
      <c r="K128" s="378">
        <v>0</v>
      </c>
      <c r="L128" s="378">
        <v>0</v>
      </c>
      <c r="M128" s="378">
        <v>10</v>
      </c>
      <c r="N128" s="379">
        <v>0</v>
      </c>
      <c r="O128" s="380">
        <v>18</v>
      </c>
    </row>
    <row r="129" spans="1:15" s="7" customFormat="1" ht="15.75" customHeight="1" thickBot="1">
      <c r="A129" s="352"/>
      <c r="B129" s="276"/>
      <c r="C129" s="320"/>
      <c r="D129" s="321"/>
      <c r="E129" s="320"/>
      <c r="F129" s="276"/>
      <c r="G129" s="276"/>
      <c r="H129" s="351"/>
      <c r="I129" s="386"/>
      <c r="J129" s="306"/>
      <c r="K129" s="316"/>
      <c r="L129" s="316"/>
      <c r="M129" s="316"/>
      <c r="N129" s="387"/>
      <c r="O129" s="388"/>
    </row>
    <row r="130" spans="1:15" s="7" customFormat="1" ht="15.75" customHeight="1" thickBot="1">
      <c r="A130" s="405" t="s">
        <v>798</v>
      </c>
      <c r="B130" s="409" t="s">
        <v>798</v>
      </c>
      <c r="C130" s="303" t="s">
        <v>6</v>
      </c>
      <c r="D130" s="273" t="s">
        <v>7</v>
      </c>
      <c r="E130" s="273" t="s">
        <v>8</v>
      </c>
      <c r="F130" s="373" t="s">
        <v>9</v>
      </c>
      <c r="G130" s="373"/>
      <c r="H130" s="271" t="s">
        <v>9</v>
      </c>
      <c r="I130" s="417" t="s">
        <v>10</v>
      </c>
      <c r="J130" s="418">
        <v>1</v>
      </c>
      <c r="K130" s="373">
        <v>2</v>
      </c>
      <c r="L130" s="373">
        <v>3</v>
      </c>
      <c r="M130" s="373">
        <v>4</v>
      </c>
      <c r="N130" s="271">
        <v>5</v>
      </c>
      <c r="O130" s="389" t="s">
        <v>11</v>
      </c>
    </row>
    <row r="131" spans="1:15" s="7" customFormat="1" ht="15.75" customHeight="1">
      <c r="A131" s="307">
        <v>97</v>
      </c>
      <c r="B131" s="322">
        <v>1</v>
      </c>
      <c r="C131" s="364" t="s">
        <v>920</v>
      </c>
      <c r="D131" s="441" t="s">
        <v>423</v>
      </c>
      <c r="E131" s="365" t="s">
        <v>921</v>
      </c>
      <c r="F131" s="482">
        <v>41311</v>
      </c>
      <c r="G131" s="483"/>
      <c r="H131" s="484">
        <v>41311</v>
      </c>
      <c r="I131" s="485">
        <v>4</v>
      </c>
      <c r="J131" s="482">
        <v>20</v>
      </c>
      <c r="K131" s="486">
        <v>20</v>
      </c>
      <c r="L131" s="486">
        <v>20</v>
      </c>
      <c r="M131" s="486">
        <v>7</v>
      </c>
      <c r="N131" s="895">
        <v>7</v>
      </c>
      <c r="O131" s="896">
        <v>74</v>
      </c>
    </row>
    <row r="132" spans="1:15" s="7" customFormat="1" ht="15.75" customHeight="1">
      <c r="A132" s="410">
        <v>98</v>
      </c>
      <c r="B132" s="355">
        <v>2</v>
      </c>
      <c r="C132" s="364" t="s">
        <v>922</v>
      </c>
      <c r="D132" s="441" t="s">
        <v>423</v>
      </c>
      <c r="E132" s="365" t="s">
        <v>921</v>
      </c>
      <c r="F132" s="497">
        <v>40169</v>
      </c>
      <c r="G132" s="497"/>
      <c r="H132" s="498">
        <v>40169</v>
      </c>
      <c r="I132" s="499">
        <v>11</v>
      </c>
      <c r="J132" s="500">
        <v>4</v>
      </c>
      <c r="K132" s="501">
        <v>20</v>
      </c>
      <c r="L132" s="501">
        <v>20</v>
      </c>
      <c r="M132" s="501">
        <v>7</v>
      </c>
      <c r="N132" s="502">
        <v>7</v>
      </c>
      <c r="O132" s="503">
        <v>58</v>
      </c>
    </row>
    <row r="133" spans="1:15" s="7" customFormat="1" ht="15.75" customHeight="1">
      <c r="A133" s="410">
        <v>99</v>
      </c>
      <c r="B133" s="355">
        <v>3</v>
      </c>
      <c r="C133" s="364" t="s">
        <v>923</v>
      </c>
      <c r="D133" s="441" t="s">
        <v>423</v>
      </c>
      <c r="E133" s="365" t="s">
        <v>921</v>
      </c>
      <c r="F133" s="497">
        <v>51229</v>
      </c>
      <c r="G133" s="497"/>
      <c r="H133" s="498">
        <v>51229</v>
      </c>
      <c r="I133" s="499">
        <v>14</v>
      </c>
      <c r="J133" s="500">
        <v>0</v>
      </c>
      <c r="K133" s="501">
        <v>0</v>
      </c>
      <c r="L133" s="501">
        <v>20</v>
      </c>
      <c r="M133" s="501">
        <v>7</v>
      </c>
      <c r="N133" s="502">
        <v>7</v>
      </c>
      <c r="O133" s="503">
        <v>34</v>
      </c>
    </row>
    <row r="134" spans="1:15" s="7" customFormat="1" ht="15.75" customHeight="1">
      <c r="A134" s="410">
        <v>100</v>
      </c>
      <c r="B134" s="355">
        <v>4</v>
      </c>
      <c r="C134" s="364" t="s">
        <v>924</v>
      </c>
      <c r="D134" s="441" t="s">
        <v>423</v>
      </c>
      <c r="E134" s="365" t="s">
        <v>925</v>
      </c>
      <c r="F134" s="497">
        <v>31264</v>
      </c>
      <c r="G134" s="497"/>
      <c r="H134" s="498">
        <v>31264</v>
      </c>
      <c r="I134" s="499">
        <v>15</v>
      </c>
      <c r="J134" s="500">
        <v>8</v>
      </c>
      <c r="K134" s="501">
        <v>0</v>
      </c>
      <c r="L134" s="501">
        <v>0</v>
      </c>
      <c r="M134" s="501">
        <v>0</v>
      </c>
      <c r="N134" s="502">
        <v>0</v>
      </c>
      <c r="O134" s="503">
        <v>8</v>
      </c>
    </row>
    <row r="135" spans="1:15" s="7" customFormat="1" ht="15.75" customHeight="1">
      <c r="A135" s="410">
        <v>101</v>
      </c>
      <c r="B135" s="355">
        <v>5</v>
      </c>
      <c r="C135" s="364" t="s">
        <v>926</v>
      </c>
      <c r="D135" s="441" t="s">
        <v>423</v>
      </c>
      <c r="E135" s="365" t="s">
        <v>921</v>
      </c>
      <c r="F135" s="497">
        <v>3026</v>
      </c>
      <c r="G135" s="497"/>
      <c r="H135" s="498">
        <v>3026</v>
      </c>
      <c r="I135" s="499">
        <v>26</v>
      </c>
      <c r="J135" s="500">
        <v>8</v>
      </c>
      <c r="K135" s="501">
        <v>0</v>
      </c>
      <c r="L135" s="501">
        <v>0</v>
      </c>
      <c r="M135" s="501">
        <v>0</v>
      </c>
      <c r="N135" s="502">
        <v>0</v>
      </c>
      <c r="O135" s="503">
        <v>8</v>
      </c>
    </row>
    <row r="136" spans="1:15" s="7" customFormat="1" ht="15.75" customHeight="1">
      <c r="A136" s="410">
        <v>102</v>
      </c>
      <c r="B136" s="355">
        <v>6</v>
      </c>
      <c r="C136" s="364" t="s">
        <v>927</v>
      </c>
      <c r="D136" s="441" t="s">
        <v>423</v>
      </c>
      <c r="E136" s="365" t="s">
        <v>925</v>
      </c>
      <c r="F136" s="497">
        <v>40158</v>
      </c>
      <c r="G136" s="497"/>
      <c r="H136" s="498">
        <v>40158</v>
      </c>
      <c r="I136" s="499">
        <v>11</v>
      </c>
      <c r="J136" s="500">
        <v>20</v>
      </c>
      <c r="K136" s="501">
        <v>0</v>
      </c>
      <c r="L136" s="501">
        <v>0</v>
      </c>
      <c r="M136" s="501">
        <v>0</v>
      </c>
      <c r="N136" s="502">
        <v>0</v>
      </c>
      <c r="O136" s="503">
        <v>20</v>
      </c>
    </row>
    <row r="137" spans="1:15" s="7" customFormat="1" ht="15.75" customHeight="1" thickBot="1">
      <c r="A137" s="352"/>
      <c r="B137" s="366"/>
      <c r="C137" s="323"/>
      <c r="D137" s="323"/>
      <c r="E137" s="324"/>
      <c r="F137" s="478"/>
      <c r="G137" s="475"/>
      <c r="H137" s="476"/>
      <c r="I137" s="492"/>
      <c r="J137" s="504"/>
      <c r="K137" s="505"/>
      <c r="L137" s="505"/>
      <c r="M137" s="505"/>
      <c r="N137" s="506"/>
      <c r="O137" s="507"/>
    </row>
    <row r="138" spans="1:15" s="7" customFormat="1" ht="15.75" customHeight="1" thickBot="1">
      <c r="A138" s="405" t="s">
        <v>798</v>
      </c>
      <c r="B138" s="409" t="s">
        <v>798</v>
      </c>
      <c r="C138" s="303" t="s">
        <v>6</v>
      </c>
      <c r="D138" s="273" t="s">
        <v>7</v>
      </c>
      <c r="E138" s="273" t="s">
        <v>8</v>
      </c>
      <c r="F138" s="508" t="s">
        <v>9</v>
      </c>
      <c r="G138" s="508"/>
      <c r="H138" s="509" t="s">
        <v>9</v>
      </c>
      <c r="I138" s="510" t="s">
        <v>10</v>
      </c>
      <c r="J138" s="511">
        <v>1</v>
      </c>
      <c r="K138" s="508">
        <v>2</v>
      </c>
      <c r="L138" s="508">
        <v>3</v>
      </c>
      <c r="M138" s="508">
        <v>4</v>
      </c>
      <c r="N138" s="512">
        <v>5</v>
      </c>
      <c r="O138" s="513" t="s">
        <v>11</v>
      </c>
    </row>
    <row r="139" spans="1:15" s="7" customFormat="1" ht="15.75" customHeight="1">
      <c r="A139" s="410">
        <v>103</v>
      </c>
      <c r="B139" s="355">
        <v>1</v>
      </c>
      <c r="C139" s="356" t="s">
        <v>928</v>
      </c>
      <c r="D139" s="452" t="s">
        <v>449</v>
      </c>
      <c r="E139" s="356" t="s">
        <v>929</v>
      </c>
      <c r="F139" s="514">
        <v>40147</v>
      </c>
      <c r="G139" s="514"/>
      <c r="H139" s="515">
        <v>40147</v>
      </c>
      <c r="I139" s="516">
        <v>5</v>
      </c>
      <c r="J139" s="517">
        <v>8</v>
      </c>
      <c r="K139" s="518">
        <v>8</v>
      </c>
      <c r="L139" s="518">
        <v>20</v>
      </c>
      <c r="M139" s="518">
        <v>0</v>
      </c>
      <c r="N139" s="519">
        <v>0</v>
      </c>
      <c r="O139" s="520">
        <v>36</v>
      </c>
    </row>
    <row r="140" spans="1:15" s="7" customFormat="1" ht="15.75" customHeight="1">
      <c r="A140" s="458">
        <v>104</v>
      </c>
      <c r="B140" s="459">
        <v>2</v>
      </c>
      <c r="C140" s="460" t="s">
        <v>930</v>
      </c>
      <c r="D140" s="452" t="s">
        <v>449</v>
      </c>
      <c r="E140" s="460" t="s">
        <v>929</v>
      </c>
      <c r="F140" s="521">
        <v>30139</v>
      </c>
      <c r="G140" s="521"/>
      <c r="H140" s="522">
        <v>30139</v>
      </c>
      <c r="I140" s="523">
        <v>7</v>
      </c>
      <c r="J140" s="524">
        <v>8</v>
      </c>
      <c r="K140" s="525">
        <v>0</v>
      </c>
      <c r="L140" s="525">
        <v>0</v>
      </c>
      <c r="M140" s="525">
        <v>2</v>
      </c>
      <c r="N140" s="526">
        <v>0</v>
      </c>
      <c r="O140" s="527">
        <v>10</v>
      </c>
    </row>
    <row r="141" spans="1:15" s="7" customFormat="1" ht="15.75" customHeight="1" thickBot="1">
      <c r="A141" s="411"/>
      <c r="B141" s="412"/>
      <c r="C141" s="413"/>
      <c r="D141" s="414"/>
      <c r="E141" s="413"/>
      <c r="F141" s="528"/>
      <c r="G141" s="528"/>
      <c r="H141" s="529"/>
      <c r="I141" s="530"/>
      <c r="J141" s="531"/>
      <c r="K141" s="532"/>
      <c r="L141" s="532"/>
      <c r="M141" s="532"/>
      <c r="N141" s="533" t="s">
        <v>471</v>
      </c>
      <c r="O141" s="534"/>
    </row>
    <row r="142" spans="1:15" s="7" customFormat="1" ht="15.75" customHeight="1" thickBot="1">
      <c r="A142" s="405" t="s">
        <v>798</v>
      </c>
      <c r="B142" s="409" t="s">
        <v>798</v>
      </c>
      <c r="C142" s="303" t="s">
        <v>6</v>
      </c>
      <c r="D142" s="273" t="s">
        <v>7</v>
      </c>
      <c r="E142" s="273" t="s">
        <v>8</v>
      </c>
      <c r="F142" s="508" t="s">
        <v>9</v>
      </c>
      <c r="G142" s="508"/>
      <c r="H142" s="509" t="s">
        <v>9</v>
      </c>
      <c r="I142" s="510" t="s">
        <v>10</v>
      </c>
      <c r="J142" s="511">
        <v>1</v>
      </c>
      <c r="K142" s="508">
        <v>2</v>
      </c>
      <c r="L142" s="508">
        <v>3</v>
      </c>
      <c r="M142" s="508">
        <v>4</v>
      </c>
      <c r="N142" s="512">
        <v>5</v>
      </c>
      <c r="O142" s="513" t="s">
        <v>11</v>
      </c>
    </row>
    <row r="143" spans="1:15" s="7" customFormat="1" ht="15.75" customHeight="1">
      <c r="A143" s="307">
        <v>105</v>
      </c>
      <c r="B143" s="322">
        <v>1</v>
      </c>
      <c r="C143" s="364" t="s">
        <v>931</v>
      </c>
      <c r="D143" s="441" t="s">
        <v>473</v>
      </c>
      <c r="E143" s="365" t="s">
        <v>932</v>
      </c>
      <c r="F143" s="482">
        <v>51389</v>
      </c>
      <c r="G143" s="483"/>
      <c r="H143" s="484">
        <v>51389</v>
      </c>
      <c r="I143" s="485">
        <v>13</v>
      </c>
      <c r="J143" s="482">
        <v>12</v>
      </c>
      <c r="K143" s="486">
        <v>8</v>
      </c>
      <c r="L143" s="486">
        <v>20</v>
      </c>
      <c r="M143" s="486">
        <v>20</v>
      </c>
      <c r="N143" s="535">
        <v>13</v>
      </c>
      <c r="O143" s="536">
        <v>73</v>
      </c>
    </row>
    <row r="144" spans="1:15" s="7" customFormat="1" ht="15.75" customHeight="1">
      <c r="A144" s="410">
        <v>106</v>
      </c>
      <c r="B144" s="355">
        <v>2</v>
      </c>
      <c r="C144" s="364" t="s">
        <v>933</v>
      </c>
      <c r="D144" s="441" t="s">
        <v>473</v>
      </c>
      <c r="E144" s="365" t="s">
        <v>934</v>
      </c>
      <c r="F144" s="497">
        <v>40933</v>
      </c>
      <c r="G144" s="497"/>
      <c r="H144" s="498">
        <v>40933</v>
      </c>
      <c r="I144" s="499">
        <v>21</v>
      </c>
      <c r="J144" s="500">
        <v>2</v>
      </c>
      <c r="K144" s="501">
        <v>0</v>
      </c>
      <c r="L144" s="501">
        <v>0</v>
      </c>
      <c r="M144" s="501">
        <v>0</v>
      </c>
      <c r="N144" s="502">
        <v>0</v>
      </c>
      <c r="O144" s="503">
        <v>2</v>
      </c>
    </row>
    <row r="145" spans="1:15" s="7" customFormat="1" ht="15.75" customHeight="1">
      <c r="A145" s="410">
        <v>107</v>
      </c>
      <c r="B145" s="355">
        <v>3</v>
      </c>
      <c r="C145" s="364" t="s">
        <v>935</v>
      </c>
      <c r="D145" s="441" t="s">
        <v>473</v>
      </c>
      <c r="E145" s="365" t="s">
        <v>934</v>
      </c>
      <c r="F145" s="497">
        <v>41303</v>
      </c>
      <c r="G145" s="497"/>
      <c r="H145" s="498">
        <v>41303</v>
      </c>
      <c r="I145" s="499">
        <v>28</v>
      </c>
      <c r="J145" s="500">
        <v>20</v>
      </c>
      <c r="K145" s="501">
        <v>0</v>
      </c>
      <c r="L145" s="501">
        <v>6</v>
      </c>
      <c r="M145" s="501">
        <v>0</v>
      </c>
      <c r="N145" s="502">
        <v>0</v>
      </c>
      <c r="O145" s="503">
        <v>26</v>
      </c>
    </row>
    <row r="146" spans="1:15" s="7" customFormat="1" ht="15.75" customHeight="1" thickBot="1">
      <c r="A146" s="426"/>
      <c r="B146" s="427"/>
      <c r="C146" s="428"/>
      <c r="D146" s="455"/>
      <c r="E146" s="429"/>
      <c r="F146" s="430"/>
      <c r="G146" s="431"/>
      <c r="H146" s="432"/>
      <c r="I146" s="436"/>
      <c r="J146" s="434"/>
      <c r="K146" s="433"/>
      <c r="L146" s="433"/>
      <c r="M146" s="433"/>
      <c r="N146" s="438"/>
      <c r="O146" s="437"/>
    </row>
    <row r="147" spans="1:15" s="7" customFormat="1" ht="15.75" customHeight="1">
      <c r="A147" s="330"/>
      <c r="B147" s="322"/>
      <c r="C147" s="327"/>
      <c r="D147" s="328"/>
      <c r="E147" s="327"/>
      <c r="F147" s="329"/>
      <c r="G147" s="329"/>
      <c r="H147" s="329"/>
      <c r="I147" s="322"/>
      <c r="J147" s="322"/>
      <c r="K147" s="399"/>
      <c r="L147" s="399"/>
      <c r="M147" s="399"/>
      <c r="N147" s="399"/>
      <c r="O147" s="399"/>
    </row>
    <row r="148" spans="1:15" s="7" customFormat="1" ht="15.75" customHeight="1">
      <c r="A148" s="330"/>
      <c r="B148" s="322"/>
      <c r="C148" s="327"/>
      <c r="D148" s="328"/>
      <c r="E148" s="327"/>
      <c r="F148" s="329"/>
      <c r="G148" s="329"/>
      <c r="H148" s="329"/>
      <c r="I148" s="322"/>
      <c r="J148" s="322"/>
      <c r="K148" s="399"/>
      <c r="L148" s="399"/>
      <c r="M148" s="399"/>
      <c r="N148" s="399"/>
      <c r="O148" s="399"/>
    </row>
    <row r="149" spans="1:15" s="7" customFormat="1" ht="15.75" customHeight="1">
      <c r="A149" s="330"/>
      <c r="B149" s="322"/>
      <c r="C149" s="327"/>
      <c r="D149" s="328"/>
      <c r="E149" s="327"/>
      <c r="F149" s="329"/>
      <c r="G149" s="329"/>
      <c r="H149" s="329"/>
      <c r="I149" s="322"/>
      <c r="J149" s="322"/>
      <c r="K149" s="399"/>
      <c r="L149" s="399"/>
      <c r="M149" s="399"/>
      <c r="N149" s="399"/>
      <c r="O149" s="399"/>
    </row>
    <row r="150" spans="1:15" s="7" customFormat="1" ht="15.75" customHeight="1">
      <c r="A150" s="330"/>
      <c r="B150" s="322"/>
      <c r="C150" s="327"/>
      <c r="D150" s="328"/>
      <c r="E150" s="327"/>
      <c r="F150" s="329"/>
      <c r="G150" s="329"/>
      <c r="H150" s="329"/>
      <c r="I150" s="322"/>
      <c r="J150" s="322"/>
      <c r="K150" s="399"/>
      <c r="L150" s="399"/>
      <c r="M150" s="399"/>
      <c r="N150" s="399"/>
      <c r="O150" s="399"/>
    </row>
    <row r="151" spans="1:15" s="7" customFormat="1" ht="15.75" customHeight="1">
      <c r="A151" s="330"/>
      <c r="B151" s="322"/>
      <c r="C151" s="327"/>
      <c r="D151" s="328"/>
      <c r="E151" s="327"/>
      <c r="F151" s="329"/>
      <c r="G151" s="329"/>
      <c r="H151" s="329"/>
      <c r="I151" s="322"/>
      <c r="J151" s="322"/>
      <c r="K151" s="399"/>
      <c r="L151" s="399"/>
      <c r="M151" s="399"/>
      <c r="N151" s="399"/>
      <c r="O151" s="399"/>
    </row>
    <row r="152" spans="1:15" s="7" customFormat="1" ht="15.75" customHeight="1">
      <c r="A152" s="330"/>
      <c r="B152" s="322"/>
      <c r="C152" s="327"/>
      <c r="D152" s="328"/>
      <c r="E152" s="327"/>
      <c r="F152" s="329"/>
      <c r="G152" s="329"/>
      <c r="H152" s="329"/>
      <c r="I152" s="322"/>
      <c r="J152" s="322"/>
      <c r="K152" s="399"/>
      <c r="L152" s="399"/>
      <c r="M152" s="399"/>
      <c r="N152" s="399"/>
      <c r="O152" s="399"/>
    </row>
    <row r="153" spans="1:15" s="7" customFormat="1" ht="15.75" customHeight="1">
      <c r="A153" s="330"/>
      <c r="B153" s="322"/>
      <c r="C153" s="327"/>
      <c r="D153" s="328"/>
      <c r="E153" s="327"/>
      <c r="F153" s="329"/>
      <c r="G153" s="329"/>
      <c r="H153" s="329"/>
      <c r="I153" s="322"/>
      <c r="J153" s="322"/>
      <c r="K153" s="399"/>
      <c r="L153" s="399"/>
      <c r="M153" s="399"/>
      <c r="N153" s="399"/>
      <c r="O153" s="399"/>
    </row>
    <row r="154" spans="1:15" s="7" customFormat="1" ht="15.75" customHeight="1">
      <c r="A154" s="330"/>
      <c r="B154" s="322"/>
      <c r="C154" s="327"/>
      <c r="D154" s="328"/>
      <c r="E154" s="327"/>
      <c r="F154" s="329"/>
      <c r="G154" s="329"/>
      <c r="H154" s="329"/>
      <c r="I154" s="322"/>
      <c r="J154" s="322"/>
      <c r="K154" s="399"/>
      <c r="L154" s="399"/>
      <c r="M154" s="399"/>
      <c r="N154" s="399"/>
      <c r="O154" s="399"/>
    </row>
    <row r="155" spans="1:15" s="7" customFormat="1" ht="15.75" customHeight="1">
      <c r="A155" s="330"/>
      <c r="B155" s="322"/>
      <c r="C155" s="327"/>
      <c r="D155" s="328"/>
      <c r="E155" s="327"/>
      <c r="F155" s="329"/>
      <c r="G155" s="329"/>
      <c r="H155" s="329"/>
      <c r="I155" s="322"/>
      <c r="J155" s="322"/>
      <c r="K155" s="399"/>
      <c r="L155" s="399"/>
      <c r="M155" s="399"/>
      <c r="N155" s="399"/>
      <c r="O155" s="399"/>
    </row>
    <row r="156" spans="1:15" s="7" customFormat="1" ht="15.75" customHeight="1">
      <c r="A156" s="330"/>
      <c r="B156" s="322"/>
      <c r="C156" s="325"/>
      <c r="D156" s="326"/>
      <c r="E156" s="325"/>
      <c r="F156" s="322"/>
      <c r="G156" s="322"/>
      <c r="H156" s="322"/>
      <c r="I156" s="322"/>
      <c r="J156" s="322"/>
      <c r="K156" s="399"/>
      <c r="L156" s="399"/>
      <c r="M156" s="399"/>
      <c r="N156" s="399"/>
      <c r="O156" s="399"/>
    </row>
    <row r="157" spans="1:15" s="7" customFormat="1" ht="15.75" customHeight="1">
      <c r="A157" s="330"/>
      <c r="B157" s="322"/>
      <c r="C157" s="327"/>
      <c r="D157" s="328"/>
      <c r="E157" s="327"/>
      <c r="F157" s="400"/>
      <c r="G157" s="400"/>
      <c r="H157" s="400"/>
      <c r="I157" s="400"/>
      <c r="J157" s="400"/>
      <c r="K157" s="334"/>
      <c r="L157" s="334"/>
      <c r="M157" s="334"/>
      <c r="N157" s="334"/>
      <c r="O157" s="334"/>
    </row>
    <row r="158" spans="1:15" s="7" customFormat="1" ht="15.75" customHeight="1">
      <c r="A158" s="330"/>
      <c r="B158" s="322"/>
      <c r="C158" s="325"/>
      <c r="D158" s="326"/>
      <c r="E158" s="325"/>
      <c r="F158" s="322"/>
      <c r="G158" s="322"/>
      <c r="H158" s="322"/>
      <c r="I158" s="322"/>
      <c r="J158" s="322"/>
      <c r="K158" s="399"/>
      <c r="L158" s="399"/>
      <c r="M158" s="399"/>
      <c r="N158" s="399"/>
      <c r="O158" s="399"/>
    </row>
    <row r="159" spans="1:15" s="7" customFormat="1" ht="15.75" customHeight="1">
      <c r="A159" s="330"/>
      <c r="B159" s="322"/>
      <c r="C159" s="325"/>
      <c r="D159" s="326"/>
      <c r="E159" s="325"/>
      <c r="F159" s="322"/>
      <c r="G159" s="322"/>
      <c r="H159" s="322"/>
      <c r="I159" s="322"/>
      <c r="J159" s="322"/>
      <c r="K159" s="399"/>
      <c r="L159" s="399"/>
      <c r="M159" s="399"/>
      <c r="N159" s="399"/>
      <c r="O159" s="399"/>
    </row>
    <row r="160" spans="1:15" s="7" customFormat="1" ht="15.75" customHeight="1">
      <c r="A160" s="330"/>
      <c r="B160" s="322"/>
      <c r="C160" s="325"/>
      <c r="D160" s="326"/>
      <c r="E160" s="325"/>
      <c r="F160" s="322"/>
      <c r="G160" s="322"/>
      <c r="H160" s="322"/>
      <c r="I160" s="322"/>
      <c r="J160" s="322"/>
      <c r="K160" s="399"/>
      <c r="L160" s="399"/>
      <c r="M160" s="399"/>
      <c r="N160" s="399"/>
      <c r="O160" s="399"/>
    </row>
    <row r="161" spans="1:15" s="7" customFormat="1" ht="15.75" customHeight="1">
      <c r="A161" s="330"/>
      <c r="B161" s="322"/>
      <c r="C161" s="325"/>
      <c r="D161" s="326"/>
      <c r="E161" s="325"/>
      <c r="F161" s="322"/>
      <c r="G161" s="322"/>
      <c r="H161" s="322"/>
      <c r="I161" s="322"/>
      <c r="J161" s="322"/>
      <c r="K161" s="399"/>
      <c r="L161" s="399"/>
      <c r="M161" s="399"/>
      <c r="N161" s="399"/>
      <c r="O161" s="399"/>
    </row>
    <row r="162" spans="1:15" s="7" customFormat="1" ht="15.75" customHeight="1">
      <c r="A162" s="330"/>
      <c r="B162" s="322"/>
      <c r="C162" s="325"/>
      <c r="D162" s="326"/>
      <c r="E162" s="325"/>
      <c r="F162" s="322"/>
      <c r="G162" s="322"/>
      <c r="H162" s="322"/>
      <c r="I162" s="322"/>
      <c r="J162" s="322"/>
      <c r="K162" s="399"/>
      <c r="L162" s="399"/>
      <c r="M162" s="399"/>
      <c r="N162" s="399"/>
      <c r="O162" s="399"/>
    </row>
    <row r="163" spans="1:15" s="7" customFormat="1" ht="15.75" customHeight="1">
      <c r="A163" s="330"/>
      <c r="B163" s="322"/>
      <c r="C163" s="325"/>
      <c r="D163" s="326"/>
      <c r="E163" s="325"/>
      <c r="F163" s="322"/>
      <c r="G163" s="322"/>
      <c r="H163" s="322"/>
      <c r="I163" s="322"/>
      <c r="J163" s="322"/>
      <c r="K163" s="399"/>
      <c r="L163" s="399"/>
      <c r="M163" s="399"/>
      <c r="N163" s="399"/>
      <c r="O163" s="399"/>
    </row>
    <row r="164" spans="1:15" s="7" customFormat="1" ht="15.75" customHeight="1">
      <c r="A164" s="330"/>
      <c r="B164" s="322"/>
      <c r="C164" s="325"/>
      <c r="D164" s="326"/>
      <c r="E164" s="325"/>
      <c r="F164" s="322"/>
      <c r="G164" s="322"/>
      <c r="H164" s="322"/>
      <c r="I164" s="322"/>
      <c r="J164" s="322"/>
      <c r="K164" s="399"/>
      <c r="L164" s="399"/>
      <c r="M164" s="399"/>
      <c r="N164" s="399"/>
      <c r="O164" s="399"/>
    </row>
    <row r="165" spans="1:15" s="7" customFormat="1" ht="15.75" customHeight="1">
      <c r="A165" s="330"/>
      <c r="B165" s="322"/>
      <c r="C165" s="325"/>
      <c r="D165" s="326"/>
      <c r="E165" s="325"/>
      <c r="F165" s="322"/>
      <c r="G165" s="322"/>
      <c r="H165" s="322"/>
      <c r="I165" s="322"/>
      <c r="J165" s="322"/>
      <c r="K165" s="399"/>
      <c r="L165" s="399"/>
      <c r="M165" s="399"/>
      <c r="N165" s="399"/>
      <c r="O165" s="399"/>
    </row>
    <row r="166" spans="1:15" s="7" customFormat="1" ht="15.75" customHeight="1">
      <c r="A166" s="330"/>
      <c r="B166" s="322"/>
      <c r="C166" s="325"/>
      <c r="D166" s="326"/>
      <c r="E166" s="325"/>
      <c r="F166" s="322"/>
      <c r="G166" s="322"/>
      <c r="H166" s="322"/>
      <c r="I166" s="322"/>
      <c r="J166" s="322"/>
      <c r="K166" s="399"/>
      <c r="L166" s="399"/>
      <c r="M166" s="399"/>
      <c r="N166" s="399"/>
      <c r="O166" s="399"/>
    </row>
    <row r="167" spans="1:15" s="7" customFormat="1" ht="15.75" customHeight="1">
      <c r="A167" s="330"/>
      <c r="B167" s="322"/>
      <c r="C167" s="325"/>
      <c r="D167" s="326"/>
      <c r="E167" s="325"/>
      <c r="F167" s="322"/>
      <c r="G167" s="322"/>
      <c r="H167" s="322"/>
      <c r="I167" s="322"/>
      <c r="J167" s="322"/>
      <c r="K167" s="399"/>
      <c r="L167" s="399"/>
      <c r="M167" s="399"/>
      <c r="N167" s="399"/>
      <c r="O167" s="399"/>
    </row>
    <row r="168" spans="1:15" s="7" customFormat="1" ht="15.75" customHeight="1">
      <c r="A168" s="330"/>
      <c r="B168" s="322"/>
      <c r="C168" s="325"/>
      <c r="D168" s="326"/>
      <c r="E168" s="325"/>
      <c r="F168" s="322"/>
      <c r="G168" s="322"/>
      <c r="H168" s="322"/>
      <c r="I168" s="322"/>
      <c r="J168" s="322"/>
      <c r="K168" s="399"/>
      <c r="L168" s="399"/>
      <c r="M168" s="399"/>
      <c r="N168" s="399"/>
      <c r="O168" s="399"/>
    </row>
    <row r="169" spans="1:15" s="7" customFormat="1" ht="15.75" customHeight="1">
      <c r="A169" s="330"/>
      <c r="B169" s="322"/>
      <c r="C169" s="325"/>
      <c r="D169" s="326"/>
      <c r="E169" s="325"/>
      <c r="F169" s="322"/>
      <c r="G169" s="322"/>
      <c r="H169" s="322"/>
      <c r="I169" s="322"/>
      <c r="J169" s="322"/>
      <c r="K169" s="399"/>
      <c r="L169" s="399"/>
      <c r="M169" s="399"/>
      <c r="N169" s="399"/>
      <c r="O169" s="399"/>
    </row>
    <row r="170" spans="1:15" s="7" customFormat="1" ht="15.75" customHeight="1">
      <c r="A170" s="330"/>
      <c r="B170" s="322"/>
      <c r="C170" s="325"/>
      <c r="D170" s="326"/>
      <c r="E170" s="325"/>
      <c r="F170" s="322"/>
      <c r="G170" s="322"/>
      <c r="H170" s="322"/>
      <c r="I170" s="322"/>
      <c r="J170" s="322"/>
      <c r="K170" s="399"/>
      <c r="L170" s="399"/>
      <c r="M170" s="399"/>
      <c r="N170" s="399"/>
      <c r="O170" s="399"/>
    </row>
    <row r="171" spans="1:15" s="7" customFormat="1" ht="15.75" customHeight="1">
      <c r="A171" s="330"/>
      <c r="B171" s="322"/>
      <c r="C171" s="325"/>
      <c r="D171" s="326"/>
      <c r="E171" s="325"/>
      <c r="F171" s="322"/>
      <c r="G171" s="322"/>
      <c r="H171" s="322"/>
      <c r="I171" s="322"/>
      <c r="J171" s="322"/>
      <c r="K171" s="399"/>
      <c r="L171" s="399"/>
      <c r="M171" s="399"/>
      <c r="N171" s="399"/>
      <c r="O171" s="399"/>
    </row>
    <row r="172" spans="1:15" s="7" customFormat="1" ht="15.75" customHeight="1">
      <c r="A172" s="330"/>
      <c r="B172" s="322"/>
      <c r="C172" s="325"/>
      <c r="D172" s="326"/>
      <c r="E172" s="325"/>
      <c r="F172" s="322"/>
      <c r="G172" s="322"/>
      <c r="H172" s="322"/>
      <c r="I172" s="322"/>
      <c r="J172" s="322"/>
      <c r="K172" s="399"/>
      <c r="L172" s="399"/>
      <c r="M172" s="399"/>
      <c r="N172" s="399"/>
      <c r="O172" s="399"/>
    </row>
    <row r="173" spans="1:15" s="7" customFormat="1" ht="15.75" customHeight="1">
      <c r="A173" s="330"/>
      <c r="B173" s="322"/>
      <c r="C173" s="325"/>
      <c r="D173" s="326"/>
      <c r="E173" s="325"/>
      <c r="F173" s="322"/>
      <c r="G173" s="322"/>
      <c r="H173" s="322"/>
      <c r="I173" s="322"/>
      <c r="J173" s="322"/>
      <c r="K173" s="399"/>
      <c r="L173" s="399"/>
      <c r="M173" s="399"/>
      <c r="N173" s="399"/>
      <c r="O173" s="399"/>
    </row>
    <row r="174" spans="1:15" s="7" customFormat="1" ht="15.75" customHeight="1">
      <c r="A174" s="330"/>
      <c r="B174" s="322"/>
      <c r="C174" s="325"/>
      <c r="D174" s="326"/>
      <c r="E174" s="325"/>
      <c r="F174" s="322"/>
      <c r="G174" s="322"/>
      <c r="H174" s="322"/>
      <c r="I174" s="322"/>
      <c r="J174" s="322"/>
      <c r="K174" s="399"/>
      <c r="L174" s="399"/>
      <c r="M174" s="399"/>
      <c r="N174" s="399"/>
      <c r="O174" s="399"/>
    </row>
    <row r="175" spans="1:15" s="7" customFormat="1" ht="15.75" customHeight="1">
      <c r="A175" s="330"/>
      <c r="B175" s="322"/>
      <c r="C175" s="325"/>
      <c r="D175" s="326"/>
      <c r="E175" s="325"/>
      <c r="F175" s="322"/>
      <c r="G175" s="322"/>
      <c r="H175" s="322"/>
      <c r="I175" s="322"/>
      <c r="J175" s="322"/>
      <c r="K175" s="399"/>
      <c r="L175" s="399"/>
      <c r="M175" s="399"/>
      <c r="N175" s="399"/>
      <c r="O175" s="399"/>
    </row>
    <row r="176" spans="1:15" s="7" customFormat="1" ht="15.75" customHeight="1">
      <c r="A176" s="330"/>
      <c r="B176" s="322"/>
      <c r="C176" s="325"/>
      <c r="D176" s="326"/>
      <c r="E176" s="325"/>
      <c r="F176" s="322"/>
      <c r="G176" s="322"/>
      <c r="H176" s="322"/>
      <c r="I176" s="322"/>
      <c r="J176" s="322"/>
      <c r="K176" s="399"/>
      <c r="L176" s="399"/>
      <c r="M176" s="399"/>
      <c r="N176" s="399"/>
      <c r="O176" s="399"/>
    </row>
    <row r="177" spans="1:15" s="7" customFormat="1" ht="15.75" customHeight="1">
      <c r="A177" s="330"/>
      <c r="B177" s="322"/>
      <c r="C177" s="325"/>
      <c r="D177" s="326"/>
      <c r="E177" s="325"/>
      <c r="F177" s="322"/>
      <c r="G177" s="322"/>
      <c r="H177" s="322"/>
      <c r="I177" s="322"/>
      <c r="J177" s="322"/>
      <c r="K177" s="399"/>
      <c r="L177" s="399"/>
      <c r="M177" s="399"/>
      <c r="N177" s="399"/>
      <c r="O177" s="399"/>
    </row>
    <row r="178" spans="1:15" s="7" customFormat="1" ht="15.75" customHeight="1">
      <c r="A178" s="330"/>
      <c r="B178" s="322"/>
      <c r="C178" s="325"/>
      <c r="D178" s="326"/>
      <c r="E178" s="325"/>
      <c r="F178" s="322"/>
      <c r="G178" s="322"/>
      <c r="H178" s="322"/>
      <c r="I178" s="322"/>
      <c r="J178" s="322"/>
      <c r="K178" s="399"/>
      <c r="L178" s="399"/>
      <c r="M178" s="399"/>
      <c r="N178" s="399"/>
      <c r="O178" s="399"/>
    </row>
    <row r="179" spans="1:15" s="7" customFormat="1" ht="15.75" customHeight="1">
      <c r="A179" s="330"/>
      <c r="B179" s="322"/>
      <c r="C179" s="325"/>
      <c r="D179" s="326"/>
      <c r="E179" s="325"/>
      <c r="F179" s="322"/>
      <c r="G179" s="322"/>
      <c r="H179" s="322"/>
      <c r="I179" s="322"/>
      <c r="J179" s="322"/>
      <c r="K179" s="399"/>
      <c r="L179" s="399"/>
      <c r="M179" s="399"/>
      <c r="N179" s="399"/>
      <c r="O179" s="399"/>
    </row>
    <row r="180" spans="1:15" s="7" customFormat="1" ht="15.75" customHeight="1">
      <c r="A180" s="330"/>
      <c r="B180" s="322"/>
      <c r="C180" s="325"/>
      <c r="D180" s="326"/>
      <c r="E180" s="325"/>
      <c r="F180" s="322"/>
      <c r="G180" s="322"/>
      <c r="H180" s="322"/>
      <c r="I180" s="322"/>
      <c r="J180" s="322"/>
      <c r="K180" s="399"/>
      <c r="L180" s="399"/>
      <c r="M180" s="399"/>
      <c r="N180" s="399"/>
      <c r="O180" s="399"/>
    </row>
    <row r="181" spans="1:15" s="7" customFormat="1" ht="15.75" customHeight="1">
      <c r="A181" s="330"/>
      <c r="B181" s="322"/>
      <c r="C181" s="325"/>
      <c r="D181" s="326"/>
      <c r="E181" s="325"/>
      <c r="F181" s="322"/>
      <c r="G181" s="322"/>
      <c r="H181" s="322"/>
      <c r="I181" s="322"/>
      <c r="J181" s="322"/>
      <c r="K181" s="399"/>
      <c r="L181" s="399"/>
      <c r="M181" s="399"/>
      <c r="N181" s="399"/>
      <c r="O181" s="399"/>
    </row>
    <row r="182" spans="1:15" s="7" customFormat="1" ht="15.75" customHeight="1">
      <c r="A182" s="330"/>
      <c r="B182" s="322"/>
      <c r="C182" s="325"/>
      <c r="D182" s="326"/>
      <c r="E182" s="325"/>
      <c r="F182" s="322"/>
      <c r="G182" s="322"/>
      <c r="H182" s="322"/>
      <c r="I182" s="322"/>
      <c r="J182" s="322"/>
      <c r="K182" s="399"/>
      <c r="L182" s="399"/>
      <c r="M182" s="399"/>
      <c r="N182" s="399"/>
      <c r="O182" s="399"/>
    </row>
    <row r="183" spans="1:15" s="7" customFormat="1" ht="15.75" customHeight="1">
      <c r="A183" s="330"/>
      <c r="B183" s="322"/>
      <c r="C183" s="325"/>
      <c r="D183" s="326"/>
      <c r="E183" s="325"/>
      <c r="F183" s="322"/>
      <c r="G183" s="322"/>
      <c r="H183" s="322"/>
      <c r="I183" s="322"/>
      <c r="J183" s="322"/>
      <c r="K183" s="399"/>
      <c r="L183" s="399"/>
      <c r="M183" s="399"/>
      <c r="N183" s="399"/>
      <c r="O183" s="399"/>
    </row>
    <row r="184" spans="1:15" s="7" customFormat="1" ht="15.75" customHeight="1">
      <c r="A184" s="330"/>
      <c r="B184" s="322"/>
      <c r="C184" s="325"/>
      <c r="D184" s="326"/>
      <c r="E184" s="325"/>
      <c r="F184" s="322"/>
      <c r="G184" s="322"/>
      <c r="H184" s="322"/>
      <c r="I184" s="322"/>
      <c r="J184" s="322"/>
      <c r="K184" s="399"/>
      <c r="L184" s="399"/>
      <c r="M184" s="399"/>
      <c r="N184" s="399"/>
      <c r="O184" s="399"/>
    </row>
    <row r="185" spans="1:15" s="7" customFormat="1" ht="15.75" customHeight="1">
      <c r="A185" s="330"/>
      <c r="B185" s="322"/>
      <c r="C185" s="325"/>
      <c r="D185" s="326"/>
      <c r="E185" s="325"/>
      <c r="F185" s="322"/>
      <c r="G185" s="322"/>
      <c r="H185" s="322"/>
      <c r="I185" s="322"/>
      <c r="J185" s="322"/>
      <c r="K185" s="399"/>
      <c r="L185" s="399"/>
      <c r="M185" s="399"/>
      <c r="N185" s="399"/>
      <c r="O185" s="399"/>
    </row>
    <row r="186" spans="1:15" s="7" customFormat="1" ht="15.75" customHeight="1">
      <c r="A186" s="330"/>
      <c r="B186" s="322"/>
      <c r="C186" s="325"/>
      <c r="D186" s="326"/>
      <c r="E186" s="325"/>
      <c r="F186" s="322"/>
      <c r="G186" s="322"/>
      <c r="H186" s="322"/>
      <c r="I186" s="322"/>
      <c r="J186" s="322"/>
      <c r="K186" s="399"/>
      <c r="L186" s="399"/>
      <c r="M186" s="399"/>
      <c r="N186" s="399"/>
      <c r="O186" s="399"/>
    </row>
    <row r="187" spans="1:15" s="7" customFormat="1" ht="15.75" customHeight="1">
      <c r="A187" s="330"/>
      <c r="B187" s="322"/>
      <c r="C187" s="325"/>
      <c r="D187" s="326"/>
      <c r="E187" s="325"/>
      <c r="F187" s="322"/>
      <c r="G187" s="322"/>
      <c r="H187" s="322"/>
      <c r="I187" s="322"/>
      <c r="J187" s="322"/>
      <c r="K187" s="399"/>
      <c r="L187" s="399"/>
      <c r="M187" s="399"/>
      <c r="N187" s="399"/>
      <c r="O187" s="399"/>
    </row>
    <row r="188" spans="1:15" s="7" customFormat="1" ht="15.75" customHeight="1">
      <c r="A188" s="330"/>
      <c r="B188" s="322"/>
      <c r="C188" s="325"/>
      <c r="D188" s="326"/>
      <c r="E188" s="325"/>
      <c r="F188" s="322"/>
      <c r="G188" s="322"/>
      <c r="H188" s="322"/>
      <c r="I188" s="322"/>
      <c r="J188" s="322"/>
      <c r="K188" s="399"/>
      <c r="L188" s="399"/>
      <c r="M188" s="399"/>
      <c r="N188" s="399"/>
      <c r="O188" s="399"/>
    </row>
    <row r="189" spans="1:15" s="7" customFormat="1" ht="15.75" customHeight="1">
      <c r="A189" s="330"/>
      <c r="B189" s="322"/>
      <c r="C189" s="325"/>
      <c r="D189" s="326"/>
      <c r="E189" s="325"/>
      <c r="F189" s="322"/>
      <c r="G189" s="322"/>
      <c r="H189" s="322"/>
      <c r="I189" s="322"/>
      <c r="J189" s="322"/>
      <c r="K189" s="399"/>
      <c r="L189" s="399"/>
      <c r="M189" s="399"/>
      <c r="N189" s="399"/>
      <c r="O189" s="399"/>
    </row>
    <row r="190" spans="1:15" s="7" customFormat="1" ht="15.75" customHeight="1">
      <c r="A190" s="330"/>
      <c r="B190" s="322"/>
      <c r="C190" s="325"/>
      <c r="D190" s="326"/>
      <c r="E190" s="325"/>
      <c r="F190" s="322"/>
      <c r="G190" s="322"/>
      <c r="H190" s="322"/>
      <c r="I190" s="322"/>
      <c r="J190" s="322"/>
      <c r="K190" s="399"/>
      <c r="L190" s="399"/>
      <c r="M190" s="399"/>
      <c r="N190" s="399"/>
      <c r="O190" s="399"/>
    </row>
    <row r="191" spans="1:15" s="7" customFormat="1" ht="15.75" customHeight="1">
      <c r="A191" s="330"/>
      <c r="B191" s="322"/>
      <c r="C191" s="325"/>
      <c r="D191" s="326"/>
      <c r="E191" s="325"/>
      <c r="F191" s="322"/>
      <c r="G191" s="322"/>
      <c r="H191" s="322"/>
      <c r="I191" s="322"/>
      <c r="J191" s="322"/>
      <c r="K191" s="399"/>
      <c r="L191" s="399"/>
      <c r="M191" s="399"/>
      <c r="N191" s="399"/>
      <c r="O191" s="399"/>
    </row>
    <row r="192" spans="1:15" s="7" customFormat="1" ht="15.75" customHeight="1">
      <c r="A192" s="330"/>
      <c r="B192" s="322"/>
      <c r="C192" s="325"/>
      <c r="D192" s="326"/>
      <c r="E192" s="325"/>
      <c r="F192" s="322"/>
      <c r="G192" s="322"/>
      <c r="H192" s="322"/>
      <c r="I192" s="322"/>
      <c r="J192" s="322"/>
      <c r="K192" s="399"/>
      <c r="L192" s="399"/>
      <c r="M192" s="399"/>
      <c r="N192" s="399"/>
      <c r="O192" s="399"/>
    </row>
    <row r="193" spans="1:15" s="7" customFormat="1" ht="15.75" customHeight="1">
      <c r="A193" s="330"/>
      <c r="B193" s="322"/>
      <c r="C193" s="325"/>
      <c r="D193" s="326"/>
      <c r="E193" s="325"/>
      <c r="F193" s="322"/>
      <c r="G193" s="322"/>
      <c r="H193" s="322"/>
      <c r="I193" s="322"/>
      <c r="J193" s="322"/>
      <c r="K193" s="399"/>
      <c r="L193" s="399"/>
      <c r="M193" s="399"/>
      <c r="N193" s="399"/>
      <c r="O193" s="399"/>
    </row>
    <row r="194" spans="1:15" s="7" customFormat="1" ht="15.75" customHeight="1">
      <c r="A194" s="330"/>
      <c r="B194" s="322"/>
      <c r="C194" s="325"/>
      <c r="D194" s="326"/>
      <c r="E194" s="325"/>
      <c r="F194" s="322"/>
      <c r="G194" s="322"/>
      <c r="H194" s="322"/>
      <c r="I194" s="322"/>
      <c r="J194" s="322"/>
      <c r="K194" s="399"/>
      <c r="L194" s="399"/>
      <c r="M194" s="399"/>
      <c r="N194" s="399"/>
      <c r="O194" s="399"/>
    </row>
    <row r="195" spans="1:15" s="7" customFormat="1" ht="15.75" customHeight="1">
      <c r="A195" s="330"/>
      <c r="B195" s="322"/>
      <c r="C195" s="325"/>
      <c r="D195" s="326"/>
      <c r="E195" s="325"/>
      <c r="F195" s="322"/>
      <c r="G195" s="322"/>
      <c r="H195" s="322"/>
      <c r="I195" s="322"/>
      <c r="J195" s="322"/>
      <c r="K195" s="399"/>
      <c r="L195" s="399"/>
      <c r="M195" s="399"/>
      <c r="N195" s="399"/>
      <c r="O195" s="399"/>
    </row>
    <row r="196" spans="1:15" s="7" customFormat="1" ht="15.75" customHeight="1">
      <c r="A196" s="330"/>
      <c r="B196" s="322"/>
      <c r="C196" s="325"/>
      <c r="D196" s="326"/>
      <c r="E196" s="325"/>
      <c r="F196" s="322"/>
      <c r="G196" s="322"/>
      <c r="H196" s="322"/>
      <c r="I196" s="322"/>
      <c r="J196" s="322"/>
      <c r="K196" s="399"/>
      <c r="L196" s="399"/>
      <c r="M196" s="399"/>
      <c r="N196" s="399"/>
      <c r="O196" s="399"/>
    </row>
    <row r="197" spans="1:15" s="7" customFormat="1" ht="15.75" customHeight="1">
      <c r="A197" s="330"/>
      <c r="B197" s="322"/>
      <c r="C197" s="325"/>
      <c r="D197" s="326"/>
      <c r="E197" s="325"/>
      <c r="F197" s="322"/>
      <c r="G197" s="322"/>
      <c r="H197" s="322"/>
      <c r="I197" s="322"/>
      <c r="J197" s="322"/>
      <c r="K197" s="399"/>
      <c r="L197" s="399"/>
      <c r="M197" s="399"/>
      <c r="N197" s="399"/>
      <c r="O197" s="399"/>
    </row>
    <row r="198" spans="1:15" s="7" customFormat="1" ht="15.75" customHeight="1">
      <c r="A198" s="330"/>
      <c r="B198" s="322"/>
      <c r="C198" s="325"/>
      <c r="D198" s="326"/>
      <c r="E198" s="325"/>
      <c r="F198" s="322"/>
      <c r="G198" s="322"/>
      <c r="H198" s="322"/>
      <c r="I198" s="322"/>
      <c r="J198" s="322"/>
      <c r="K198" s="399"/>
      <c r="L198" s="399"/>
      <c r="M198" s="399"/>
      <c r="N198" s="399"/>
      <c r="O198" s="399"/>
    </row>
    <row r="199" spans="1:15" s="7" customFormat="1" ht="15.75" customHeight="1">
      <c r="A199" s="330"/>
      <c r="B199" s="322"/>
      <c r="C199" s="325"/>
      <c r="D199" s="326"/>
      <c r="E199" s="325"/>
      <c r="F199" s="322"/>
      <c r="G199" s="322"/>
      <c r="H199" s="322"/>
      <c r="I199" s="322"/>
      <c r="J199" s="322"/>
      <c r="K199" s="399"/>
      <c r="L199" s="399"/>
      <c r="M199" s="399"/>
      <c r="N199" s="399"/>
      <c r="O199" s="399"/>
    </row>
    <row r="200" spans="1:15" s="7" customFormat="1" ht="15.75" customHeight="1">
      <c r="A200" s="330"/>
      <c r="B200" s="322"/>
      <c r="C200" s="325"/>
      <c r="D200" s="326"/>
      <c r="E200" s="325"/>
      <c r="F200" s="322"/>
      <c r="G200" s="322"/>
      <c r="H200" s="322"/>
      <c r="I200" s="322"/>
      <c r="J200" s="322"/>
      <c r="K200" s="399"/>
      <c r="L200" s="399"/>
      <c r="M200" s="399"/>
      <c r="N200" s="399"/>
      <c r="O200" s="399"/>
    </row>
    <row r="201" spans="1:15" s="7" customFormat="1" ht="15.75" customHeight="1">
      <c r="A201" s="330"/>
      <c r="B201" s="322"/>
      <c r="C201" s="325"/>
      <c r="D201" s="326"/>
      <c r="E201" s="325"/>
      <c r="F201" s="322"/>
      <c r="G201" s="322"/>
      <c r="H201" s="322"/>
      <c r="I201" s="322"/>
      <c r="J201" s="322"/>
      <c r="K201" s="399"/>
      <c r="L201" s="399"/>
      <c r="M201" s="399"/>
      <c r="N201" s="399"/>
      <c r="O201" s="399"/>
    </row>
    <row r="202" spans="1:15" s="7" customFormat="1" ht="15.75" customHeight="1">
      <c r="A202" s="330"/>
      <c r="B202" s="322"/>
      <c r="C202" s="325"/>
      <c r="D202" s="326"/>
      <c r="E202" s="325"/>
      <c r="F202" s="322"/>
      <c r="G202" s="322"/>
      <c r="H202" s="322"/>
      <c r="I202" s="322"/>
      <c r="J202" s="322"/>
      <c r="K202" s="399"/>
      <c r="L202" s="399"/>
      <c r="M202" s="399"/>
      <c r="N202" s="399"/>
      <c r="O202" s="399"/>
    </row>
    <row r="203" spans="1:15" s="7" customFormat="1" ht="15.75" customHeight="1">
      <c r="A203" s="330"/>
      <c r="B203" s="322"/>
      <c r="C203" s="325"/>
      <c r="D203" s="326"/>
      <c r="E203" s="325"/>
      <c r="F203" s="322"/>
      <c r="G203" s="322"/>
      <c r="H203" s="322"/>
      <c r="I203" s="322"/>
      <c r="J203" s="322"/>
      <c r="K203" s="399"/>
      <c r="L203" s="399"/>
      <c r="M203" s="399"/>
      <c r="N203" s="399"/>
      <c r="O203" s="399"/>
    </row>
    <row r="204" spans="1:15" s="7" customFormat="1" ht="15.75" customHeight="1">
      <c r="A204" s="330"/>
      <c r="B204" s="322"/>
      <c r="C204" s="325"/>
      <c r="D204" s="326"/>
      <c r="E204" s="325"/>
      <c r="F204" s="322"/>
      <c r="G204" s="322"/>
      <c r="H204" s="322"/>
      <c r="I204" s="322"/>
      <c r="J204" s="322"/>
      <c r="K204" s="399"/>
      <c r="L204" s="399"/>
      <c r="M204" s="399"/>
      <c r="N204" s="399"/>
      <c r="O204" s="399"/>
    </row>
    <row r="205" spans="1:15" s="7" customFormat="1" ht="15.75" customHeight="1">
      <c r="A205" s="330"/>
      <c r="B205" s="322"/>
      <c r="C205" s="325"/>
      <c r="D205" s="326"/>
      <c r="E205" s="325"/>
      <c r="F205" s="322"/>
      <c r="G205" s="322"/>
      <c r="H205" s="322"/>
      <c r="I205" s="322"/>
      <c r="J205" s="322"/>
      <c r="K205" s="399"/>
      <c r="L205" s="399"/>
      <c r="M205" s="399"/>
      <c r="N205" s="399"/>
      <c r="O205" s="399"/>
    </row>
    <row r="206" spans="1:15" s="7" customFormat="1" ht="15.75" customHeight="1">
      <c r="A206" s="330"/>
      <c r="B206" s="322"/>
      <c r="C206" s="325"/>
      <c r="D206" s="326"/>
      <c r="E206" s="325"/>
      <c r="F206" s="322"/>
      <c r="G206" s="322"/>
      <c r="H206" s="322"/>
      <c r="I206" s="322"/>
      <c r="J206" s="322"/>
      <c r="K206" s="399"/>
      <c r="L206" s="399"/>
      <c r="M206" s="399"/>
      <c r="N206" s="399"/>
      <c r="O206" s="399"/>
    </row>
    <row r="207" spans="1:15" s="7" customFormat="1" ht="15.75" customHeight="1">
      <c r="A207" s="330"/>
      <c r="B207" s="322"/>
      <c r="C207" s="325"/>
      <c r="D207" s="326"/>
      <c r="E207" s="325"/>
      <c r="F207" s="322"/>
      <c r="G207" s="322"/>
      <c r="H207" s="322"/>
      <c r="I207" s="322"/>
      <c r="J207" s="322"/>
      <c r="K207" s="399"/>
      <c r="L207" s="399"/>
      <c r="M207" s="399"/>
      <c r="N207" s="399"/>
      <c r="O207" s="399"/>
    </row>
    <row r="208" spans="1:15" s="7" customFormat="1" ht="15.75" customHeight="1">
      <c r="A208" s="330"/>
      <c r="B208" s="322"/>
      <c r="C208" s="325"/>
      <c r="D208" s="326"/>
      <c r="E208" s="325"/>
      <c r="F208" s="322"/>
      <c r="G208" s="322"/>
      <c r="H208" s="322"/>
      <c r="I208" s="322"/>
      <c r="J208" s="322"/>
      <c r="K208" s="399"/>
      <c r="L208" s="399"/>
      <c r="M208" s="399"/>
      <c r="N208" s="399"/>
      <c r="O208" s="399"/>
    </row>
    <row r="209" spans="1:15" s="7" customFormat="1" ht="15.75" customHeight="1">
      <c r="A209" s="330"/>
      <c r="B209" s="322"/>
      <c r="C209" s="325"/>
      <c r="D209" s="326"/>
      <c r="E209" s="325"/>
      <c r="F209" s="322"/>
      <c r="G209" s="322"/>
      <c r="H209" s="322"/>
      <c r="I209" s="322"/>
      <c r="J209" s="322"/>
      <c r="K209" s="399"/>
      <c r="L209" s="399"/>
      <c r="M209" s="399"/>
      <c r="N209" s="399"/>
      <c r="O209" s="399"/>
    </row>
    <row r="210" spans="1:15" s="7" customFormat="1" ht="15.75" customHeight="1">
      <c r="A210" s="330"/>
      <c r="B210" s="322"/>
      <c r="C210" s="325"/>
      <c r="D210" s="326"/>
      <c r="E210" s="325"/>
      <c r="F210" s="322"/>
      <c r="G210" s="322"/>
      <c r="H210" s="322"/>
      <c r="I210" s="322"/>
      <c r="J210" s="322"/>
      <c r="K210" s="399"/>
      <c r="L210" s="399"/>
      <c r="M210" s="399"/>
      <c r="N210" s="399"/>
      <c r="O210" s="399"/>
    </row>
    <row r="211" spans="1:15" s="7" customFormat="1" ht="15.75" customHeight="1">
      <c r="A211" s="330"/>
      <c r="B211" s="322"/>
      <c r="C211" s="325"/>
      <c r="D211" s="326"/>
      <c r="E211" s="325"/>
      <c r="F211" s="322"/>
      <c r="G211" s="322"/>
      <c r="H211" s="322"/>
      <c r="I211" s="322"/>
      <c r="J211" s="322"/>
      <c r="K211" s="399"/>
      <c r="L211" s="399"/>
      <c r="M211" s="399"/>
      <c r="N211" s="399"/>
      <c r="O211" s="399"/>
    </row>
    <row r="212" spans="1:15" s="7" customFormat="1" ht="15.75" customHeight="1">
      <c r="A212" s="330"/>
      <c r="B212" s="322"/>
      <c r="C212" s="325"/>
      <c r="D212" s="326"/>
      <c r="E212" s="325"/>
      <c r="F212" s="322"/>
      <c r="G212" s="322"/>
      <c r="H212" s="322"/>
      <c r="I212" s="322"/>
      <c r="J212" s="322"/>
      <c r="K212" s="399"/>
      <c r="L212" s="399"/>
      <c r="M212" s="399"/>
      <c r="N212" s="399"/>
      <c r="O212" s="399"/>
    </row>
    <row r="213" spans="1:15" s="7" customFormat="1" ht="15.75" customHeight="1">
      <c r="A213" s="330"/>
      <c r="B213" s="322"/>
      <c r="C213" s="325"/>
      <c r="D213" s="326"/>
      <c r="E213" s="325"/>
      <c r="F213" s="322"/>
      <c r="G213" s="322"/>
      <c r="H213" s="322"/>
      <c r="I213" s="322"/>
      <c r="J213" s="322"/>
      <c r="K213" s="399"/>
      <c r="L213" s="399"/>
      <c r="M213" s="399"/>
      <c r="N213" s="399"/>
      <c r="O213" s="399"/>
    </row>
    <row r="214" spans="1:15" s="7" customFormat="1" ht="15.75" customHeight="1">
      <c r="A214" s="330"/>
      <c r="B214" s="322"/>
      <c r="C214" s="325"/>
      <c r="D214" s="326"/>
      <c r="E214" s="325"/>
      <c r="F214" s="322"/>
      <c r="G214" s="322"/>
      <c r="H214" s="322"/>
      <c r="I214" s="322"/>
      <c r="J214" s="322"/>
      <c r="K214" s="399"/>
      <c r="L214" s="399"/>
      <c r="M214" s="399"/>
      <c r="N214" s="399"/>
      <c r="O214" s="399"/>
    </row>
    <row r="215" spans="1:15" s="7" customFormat="1" ht="15.75" customHeight="1">
      <c r="A215" s="330"/>
      <c r="B215" s="322"/>
      <c r="C215" s="325"/>
      <c r="D215" s="326"/>
      <c r="E215" s="325"/>
      <c r="F215" s="322"/>
      <c r="G215" s="322"/>
      <c r="H215" s="322"/>
      <c r="I215" s="322"/>
      <c r="J215" s="322"/>
      <c r="K215" s="399"/>
      <c r="L215" s="399"/>
      <c r="M215" s="399"/>
      <c r="N215" s="399"/>
      <c r="O215" s="399"/>
    </row>
    <row r="216" spans="1:15" s="7" customFormat="1" ht="15.75" customHeight="1">
      <c r="A216" s="330"/>
      <c r="B216" s="322"/>
      <c r="C216" s="325"/>
      <c r="D216" s="326"/>
      <c r="E216" s="325"/>
      <c r="F216" s="322"/>
      <c r="G216" s="322"/>
      <c r="H216" s="322"/>
      <c r="I216" s="322"/>
      <c r="J216" s="322"/>
      <c r="K216" s="399"/>
      <c r="L216" s="399"/>
      <c r="M216" s="399"/>
      <c r="N216" s="399"/>
      <c r="O216" s="399"/>
    </row>
    <row r="217" spans="1:15" s="7" customFormat="1" ht="15.75" customHeight="1">
      <c r="A217" s="330"/>
      <c r="B217" s="322"/>
      <c r="C217" s="325"/>
      <c r="D217" s="326"/>
      <c r="E217" s="325"/>
      <c r="F217" s="322"/>
      <c r="G217" s="322"/>
      <c r="H217" s="322"/>
      <c r="I217" s="322"/>
      <c r="J217" s="322"/>
      <c r="K217" s="399"/>
      <c r="L217" s="399"/>
      <c r="M217" s="399"/>
      <c r="N217" s="399"/>
      <c r="O217" s="399"/>
    </row>
    <row r="218" spans="1:15" s="7" customFormat="1" ht="15.75" customHeight="1">
      <c r="A218" s="330"/>
      <c r="B218" s="322"/>
      <c r="C218" s="325"/>
      <c r="D218" s="326"/>
      <c r="E218" s="325"/>
      <c r="F218" s="322"/>
      <c r="G218" s="322"/>
      <c r="H218" s="322"/>
      <c r="I218" s="322"/>
      <c r="J218" s="322"/>
      <c r="K218" s="399"/>
      <c r="L218" s="399"/>
      <c r="M218" s="399"/>
      <c r="N218" s="399"/>
      <c r="O218" s="399"/>
    </row>
    <row r="219" spans="1:15" s="7" customFormat="1" ht="15.75" customHeight="1">
      <c r="A219" s="330"/>
      <c r="B219" s="322"/>
      <c r="C219" s="325"/>
      <c r="D219" s="326"/>
      <c r="E219" s="325"/>
      <c r="F219" s="322"/>
      <c r="G219" s="322"/>
      <c r="H219" s="322"/>
      <c r="I219" s="322"/>
      <c r="J219" s="322"/>
      <c r="K219" s="399"/>
      <c r="L219" s="399"/>
      <c r="M219" s="399"/>
      <c r="N219" s="399"/>
      <c r="O219" s="399"/>
    </row>
    <row r="220" spans="1:15" s="7" customFormat="1" ht="15.75" customHeight="1">
      <c r="A220" s="330"/>
      <c r="B220" s="322"/>
      <c r="C220" s="325"/>
      <c r="D220" s="326"/>
      <c r="E220" s="325"/>
      <c r="F220" s="322"/>
      <c r="G220" s="322"/>
      <c r="H220" s="322"/>
      <c r="I220" s="322"/>
      <c r="J220" s="322"/>
      <c r="K220" s="399"/>
      <c r="L220" s="399"/>
      <c r="M220" s="399"/>
      <c r="N220" s="399"/>
      <c r="O220" s="399"/>
    </row>
    <row r="221" spans="1:15" s="7" customFormat="1" ht="15.75" customHeight="1">
      <c r="A221" s="330"/>
      <c r="B221" s="322"/>
      <c r="C221" s="325"/>
      <c r="D221" s="326"/>
      <c r="E221" s="325"/>
      <c r="F221" s="322"/>
      <c r="G221" s="322"/>
      <c r="H221" s="322"/>
      <c r="I221" s="322"/>
      <c r="J221" s="322"/>
      <c r="K221" s="399"/>
      <c r="L221" s="399"/>
      <c r="M221" s="399"/>
      <c r="N221" s="399"/>
      <c r="O221" s="399"/>
    </row>
    <row r="222" spans="1:15" s="7" customFormat="1" ht="15.75" customHeight="1">
      <c r="A222" s="330"/>
      <c r="B222" s="322"/>
      <c r="C222" s="325"/>
      <c r="D222" s="326"/>
      <c r="E222" s="325"/>
      <c r="F222" s="322"/>
      <c r="G222" s="322"/>
      <c r="H222" s="322"/>
      <c r="I222" s="322"/>
      <c r="J222" s="322"/>
      <c r="K222" s="399"/>
      <c r="L222" s="399"/>
      <c r="M222" s="399"/>
      <c r="N222" s="399"/>
      <c r="O222" s="399"/>
    </row>
    <row r="223" spans="1:15" s="7" customFormat="1" ht="15.75" customHeight="1">
      <c r="A223" s="330"/>
      <c r="B223" s="322"/>
      <c r="C223" s="325"/>
      <c r="D223" s="326"/>
      <c r="E223" s="325"/>
      <c r="F223" s="322"/>
      <c r="G223" s="322"/>
      <c r="H223" s="322"/>
      <c r="I223" s="322"/>
      <c r="J223" s="322"/>
      <c r="K223" s="399"/>
      <c r="L223" s="399"/>
      <c r="M223" s="399"/>
      <c r="N223" s="399"/>
      <c r="O223" s="399"/>
    </row>
    <row r="224" spans="1:15" s="7" customFormat="1" ht="15.75" customHeight="1">
      <c r="A224" s="330"/>
      <c r="B224" s="322"/>
      <c r="C224" s="325"/>
      <c r="D224" s="326"/>
      <c r="E224" s="325"/>
      <c r="F224" s="322"/>
      <c r="G224" s="322"/>
      <c r="H224" s="322"/>
      <c r="I224" s="322"/>
      <c r="J224" s="322"/>
      <c r="K224" s="399"/>
      <c r="L224" s="399"/>
      <c r="M224" s="399"/>
      <c r="N224" s="399"/>
      <c r="O224" s="399"/>
    </row>
    <row r="225" spans="1:15" s="7" customFormat="1" ht="15.75" customHeight="1">
      <c r="A225" s="330"/>
      <c r="B225" s="322"/>
      <c r="C225" s="325"/>
      <c r="D225" s="326"/>
      <c r="E225" s="325"/>
      <c r="F225" s="322"/>
      <c r="G225" s="322"/>
      <c r="H225" s="322"/>
      <c r="I225" s="322"/>
      <c r="J225" s="322"/>
      <c r="K225" s="399"/>
      <c r="L225" s="399"/>
      <c r="M225" s="399"/>
      <c r="N225" s="399"/>
      <c r="O225" s="399"/>
    </row>
    <row r="226" spans="1:15" s="7" customFormat="1" ht="15.75" customHeight="1">
      <c r="A226" s="330"/>
      <c r="B226" s="322"/>
      <c r="C226" s="325"/>
      <c r="D226" s="326"/>
      <c r="E226" s="325"/>
      <c r="F226" s="322"/>
      <c r="G226" s="322"/>
      <c r="H226" s="322"/>
      <c r="I226" s="322"/>
      <c r="J226" s="322"/>
      <c r="K226" s="399"/>
      <c r="L226" s="399"/>
      <c r="M226" s="399"/>
      <c r="N226" s="399"/>
      <c r="O226" s="399"/>
    </row>
    <row r="227" spans="1:15" s="7" customFormat="1" ht="15.75" customHeight="1">
      <c r="A227" s="330"/>
      <c r="B227" s="322"/>
      <c r="C227" s="325"/>
      <c r="D227" s="326"/>
      <c r="E227" s="325"/>
      <c r="F227" s="322"/>
      <c r="G227" s="322"/>
      <c r="H227" s="322"/>
      <c r="I227" s="322"/>
      <c r="J227" s="322"/>
      <c r="K227" s="399"/>
      <c r="L227" s="399"/>
      <c r="M227" s="399"/>
      <c r="N227" s="399"/>
      <c r="O227" s="399"/>
    </row>
    <row r="228" spans="1:15" s="7" customFormat="1" ht="15.75" customHeight="1">
      <c r="A228" s="330"/>
      <c r="B228" s="322"/>
      <c r="C228" s="325"/>
      <c r="D228" s="326"/>
      <c r="E228" s="325"/>
      <c r="F228" s="322"/>
      <c r="G228" s="322"/>
      <c r="H228" s="322"/>
      <c r="I228" s="322"/>
      <c r="J228" s="322"/>
      <c r="K228" s="399"/>
      <c r="L228" s="399"/>
      <c r="M228" s="399"/>
      <c r="N228" s="399"/>
      <c r="O228" s="399"/>
    </row>
    <row r="229" spans="1:15" s="7" customFormat="1" ht="15.75" customHeight="1">
      <c r="A229" s="330"/>
      <c r="B229" s="322"/>
      <c r="C229" s="325"/>
      <c r="D229" s="326"/>
      <c r="E229" s="325"/>
      <c r="F229" s="322"/>
      <c r="G229" s="322"/>
      <c r="H229" s="322"/>
      <c r="I229" s="322"/>
      <c r="J229" s="322"/>
      <c r="K229" s="399"/>
      <c r="L229" s="399"/>
      <c r="M229" s="399"/>
      <c r="N229" s="399"/>
      <c r="O229" s="399"/>
    </row>
    <row r="230" spans="1:15" s="7" customFormat="1" ht="15.75" customHeight="1">
      <c r="A230" s="330"/>
      <c r="B230" s="322"/>
      <c r="C230" s="325"/>
      <c r="D230" s="326"/>
      <c r="E230" s="325"/>
      <c r="F230" s="322"/>
      <c r="G230" s="322"/>
      <c r="H230" s="322"/>
      <c r="I230" s="322"/>
      <c r="J230" s="322"/>
      <c r="K230" s="399"/>
      <c r="L230" s="399"/>
      <c r="M230" s="399"/>
      <c r="N230" s="399"/>
      <c r="O230" s="399"/>
    </row>
    <row r="231" spans="1:15" s="7" customFormat="1" ht="15.75" customHeight="1">
      <c r="A231" s="330"/>
      <c r="B231" s="322"/>
      <c r="C231" s="325"/>
      <c r="D231" s="326"/>
      <c r="E231" s="325"/>
      <c r="F231" s="322"/>
      <c r="G231" s="322"/>
      <c r="H231" s="322"/>
      <c r="I231" s="322"/>
      <c r="J231" s="322"/>
      <c r="K231" s="399"/>
      <c r="L231" s="399"/>
      <c r="M231" s="399"/>
      <c r="N231" s="399"/>
      <c r="O231" s="399"/>
    </row>
    <row r="232" spans="1:15" s="7" customFormat="1" ht="15.75" customHeight="1">
      <c r="A232" s="330"/>
      <c r="B232" s="322"/>
      <c r="C232" s="325"/>
      <c r="D232" s="326"/>
      <c r="E232" s="325"/>
      <c r="F232" s="322"/>
      <c r="G232" s="322"/>
      <c r="H232" s="322"/>
      <c r="I232" s="322"/>
      <c r="J232" s="322"/>
      <c r="K232" s="399"/>
      <c r="L232" s="399"/>
      <c r="M232" s="399"/>
      <c r="N232" s="399"/>
      <c r="O232" s="399"/>
    </row>
    <row r="233" spans="1:15" s="7" customFormat="1" ht="15.75" customHeight="1">
      <c r="A233" s="330"/>
      <c r="B233" s="322"/>
      <c r="C233" s="325"/>
      <c r="D233" s="326"/>
      <c r="E233" s="325"/>
      <c r="F233" s="322"/>
      <c r="G233" s="322"/>
      <c r="H233" s="322"/>
      <c r="I233" s="322"/>
      <c r="J233" s="322"/>
      <c r="K233" s="399"/>
      <c r="L233" s="399"/>
      <c r="M233" s="399"/>
      <c r="N233" s="399"/>
      <c r="O233" s="399"/>
    </row>
    <row r="234" spans="1:15" s="7" customFormat="1" ht="15.75" customHeight="1">
      <c r="A234" s="330"/>
      <c r="B234" s="322"/>
      <c r="C234" s="325"/>
      <c r="D234" s="326"/>
      <c r="E234" s="325"/>
      <c r="F234" s="322"/>
      <c r="G234" s="322"/>
      <c r="H234" s="322"/>
      <c r="I234" s="322"/>
      <c r="J234" s="322"/>
      <c r="K234" s="399"/>
      <c r="L234" s="399"/>
      <c r="M234" s="399"/>
      <c r="N234" s="399"/>
      <c r="O234" s="399"/>
    </row>
    <row r="235" spans="1:15" s="7" customFormat="1" ht="15.75" customHeight="1">
      <c r="A235" s="330"/>
      <c r="B235" s="322"/>
      <c r="C235" s="325"/>
      <c r="D235" s="326"/>
      <c r="E235" s="325"/>
      <c r="F235" s="322"/>
      <c r="G235" s="322"/>
      <c r="H235" s="322"/>
      <c r="I235" s="322"/>
      <c r="J235" s="322"/>
      <c r="K235" s="399"/>
      <c r="L235" s="399"/>
      <c r="M235" s="399"/>
      <c r="N235" s="399"/>
      <c r="O235" s="399"/>
    </row>
    <row r="236" spans="1:15" s="7" customFormat="1" ht="15.75" customHeight="1">
      <c r="A236" s="330"/>
      <c r="B236" s="322"/>
      <c r="C236" s="325"/>
      <c r="D236" s="326"/>
      <c r="E236" s="325"/>
      <c r="F236" s="322"/>
      <c r="G236" s="322"/>
      <c r="H236" s="322"/>
      <c r="I236" s="322"/>
      <c r="J236" s="322"/>
      <c r="K236" s="399"/>
      <c r="L236" s="399"/>
      <c r="M236" s="399"/>
      <c r="N236" s="399"/>
      <c r="O236" s="399"/>
    </row>
    <row r="237" spans="1:15" s="7" customFormat="1" ht="15.75" customHeight="1">
      <c r="A237" s="330"/>
      <c r="B237" s="322"/>
      <c r="C237" s="325"/>
      <c r="D237" s="326"/>
      <c r="E237" s="325"/>
      <c r="F237" s="322"/>
      <c r="G237" s="322"/>
      <c r="H237" s="322"/>
      <c r="I237" s="322"/>
      <c r="J237" s="322"/>
      <c r="K237" s="399"/>
      <c r="L237" s="399"/>
      <c r="M237" s="399"/>
      <c r="N237" s="399"/>
      <c r="O237" s="399"/>
    </row>
    <row r="238" spans="1:15" s="7" customFormat="1" ht="15.75" customHeight="1">
      <c r="A238" s="330"/>
      <c r="B238" s="322"/>
      <c r="C238" s="325"/>
      <c r="D238" s="326"/>
      <c r="E238" s="325"/>
      <c r="F238" s="322"/>
      <c r="G238" s="322"/>
      <c r="H238" s="322"/>
      <c r="I238" s="322"/>
      <c r="J238" s="322"/>
      <c r="K238" s="399"/>
      <c r="L238" s="399"/>
      <c r="M238" s="399"/>
      <c r="N238" s="399"/>
      <c r="O238" s="399"/>
    </row>
    <row r="239" spans="1:15" s="7" customFormat="1" ht="15.75" customHeight="1">
      <c r="A239" s="330"/>
      <c r="B239" s="322"/>
      <c r="C239" s="325"/>
      <c r="D239" s="326"/>
      <c r="E239" s="325"/>
      <c r="F239" s="322"/>
      <c r="G239" s="322"/>
      <c r="H239" s="322"/>
      <c r="I239" s="322"/>
      <c r="J239" s="322"/>
      <c r="K239" s="399"/>
      <c r="L239" s="399"/>
      <c r="M239" s="399"/>
      <c r="N239" s="399"/>
      <c r="O239" s="399"/>
    </row>
    <row r="240" spans="1:15" s="7" customFormat="1" ht="15.75" customHeight="1">
      <c r="A240" s="330"/>
      <c r="B240" s="322"/>
      <c r="C240" s="325"/>
      <c r="D240" s="326"/>
      <c r="E240" s="325"/>
      <c r="F240" s="322"/>
      <c r="G240" s="322"/>
      <c r="H240" s="322"/>
      <c r="I240" s="322"/>
      <c r="J240" s="322"/>
      <c r="K240" s="399"/>
      <c r="L240" s="399"/>
      <c r="M240" s="399"/>
      <c r="N240" s="399"/>
      <c r="O240" s="399"/>
    </row>
    <row r="241" spans="1:15" s="7" customFormat="1" ht="15.75" customHeight="1">
      <c r="A241" s="330"/>
      <c r="B241" s="322"/>
      <c r="C241" s="325"/>
      <c r="D241" s="326"/>
      <c r="E241" s="325"/>
      <c r="F241" s="322"/>
      <c r="G241" s="322"/>
      <c r="H241" s="322"/>
      <c r="I241" s="322"/>
      <c r="J241" s="322"/>
      <c r="K241" s="399"/>
      <c r="L241" s="399"/>
      <c r="M241" s="399"/>
      <c r="N241" s="399"/>
      <c r="O241" s="399"/>
    </row>
    <row r="242" spans="1:15" s="7" customFormat="1" ht="15.75" customHeight="1">
      <c r="A242" s="330"/>
      <c r="B242" s="322"/>
      <c r="C242" s="325"/>
      <c r="D242" s="326"/>
      <c r="E242" s="325"/>
      <c r="F242" s="322"/>
      <c r="G242" s="322"/>
      <c r="H242" s="322"/>
      <c r="I242" s="322"/>
      <c r="J242" s="322"/>
      <c r="K242" s="399"/>
      <c r="L242" s="399"/>
      <c r="M242" s="399"/>
      <c r="N242" s="399"/>
      <c r="O242" s="399"/>
    </row>
    <row r="243" spans="1:15" s="7" customFormat="1" ht="15.75" customHeight="1">
      <c r="A243" s="330"/>
      <c r="B243" s="322"/>
      <c r="C243" s="325"/>
      <c r="D243" s="326"/>
      <c r="E243" s="325"/>
      <c r="F243" s="322"/>
      <c r="G243" s="322"/>
      <c r="H243" s="322"/>
      <c r="I243" s="322"/>
      <c r="J243" s="322"/>
      <c r="K243" s="399"/>
      <c r="L243" s="399"/>
      <c r="M243" s="399"/>
      <c r="N243" s="399"/>
      <c r="O243" s="399"/>
    </row>
    <row r="244" spans="1:15" s="7" customFormat="1" ht="15.75" customHeight="1">
      <c r="A244" s="330"/>
      <c r="B244" s="322"/>
      <c r="C244" s="325"/>
      <c r="D244" s="326"/>
      <c r="E244" s="325"/>
      <c r="F244" s="322"/>
      <c r="G244" s="322"/>
      <c r="H244" s="322"/>
      <c r="I244" s="322"/>
      <c r="J244" s="322"/>
      <c r="K244" s="399"/>
      <c r="L244" s="399"/>
      <c r="M244" s="399"/>
      <c r="N244" s="399"/>
      <c r="O244" s="399"/>
    </row>
    <row r="245" spans="1:15" s="7" customFormat="1" ht="15.75" customHeight="1">
      <c r="A245" s="333"/>
      <c r="B245" s="333"/>
      <c r="C245" s="367"/>
      <c r="D245" s="331"/>
      <c r="E245" s="367"/>
      <c r="F245" s="333"/>
      <c r="G245" s="333"/>
      <c r="H245" s="333"/>
      <c r="I245" s="333"/>
      <c r="J245" s="333"/>
      <c r="K245" s="333"/>
      <c r="L245" s="333"/>
      <c r="M245" s="333"/>
      <c r="N245" s="333"/>
      <c r="O245" s="333"/>
    </row>
    <row r="246" spans="1:15" s="7" customFormat="1" ht="15.75" customHeight="1">
      <c r="A246" s="333"/>
      <c r="B246" s="333"/>
      <c r="C246" s="367"/>
      <c r="D246" s="331"/>
      <c r="E246" s="367"/>
      <c r="F246" s="333"/>
      <c r="G246" s="333"/>
      <c r="H246" s="333"/>
      <c r="I246" s="333"/>
      <c r="J246" s="333"/>
      <c r="K246" s="333"/>
      <c r="L246" s="333"/>
      <c r="M246" s="333"/>
      <c r="N246" s="333"/>
      <c r="O246" s="333"/>
    </row>
    <row r="247" spans="1:15" s="7" customFormat="1" ht="15.75" customHeight="1">
      <c r="A247" s="333"/>
      <c r="B247" s="333"/>
      <c r="C247" s="367"/>
      <c r="D247" s="331"/>
      <c r="E247" s="367"/>
      <c r="F247" s="333"/>
      <c r="G247" s="333"/>
      <c r="H247" s="333"/>
      <c r="I247" s="333"/>
      <c r="J247" s="333"/>
      <c r="K247" s="333"/>
      <c r="L247" s="333"/>
      <c r="M247" s="333"/>
      <c r="N247" s="333"/>
      <c r="O247" s="333"/>
    </row>
    <row r="248" spans="1:15" s="7" customFormat="1" ht="15.75" customHeight="1">
      <c r="A248" s="333"/>
      <c r="B248" s="333"/>
      <c r="C248" s="367"/>
      <c r="D248" s="331"/>
      <c r="E248" s="367"/>
      <c r="F248" s="333"/>
      <c r="G248" s="333"/>
      <c r="H248" s="333"/>
      <c r="I248" s="333"/>
      <c r="J248" s="333"/>
      <c r="K248" s="333"/>
      <c r="L248" s="333"/>
      <c r="M248" s="333"/>
      <c r="N248" s="333"/>
      <c r="O248" s="333"/>
    </row>
    <row r="249" spans="1:15" s="7" customFormat="1" ht="15.75" customHeight="1">
      <c r="A249" s="333"/>
      <c r="B249" s="333"/>
      <c r="C249" s="367"/>
      <c r="D249" s="331"/>
      <c r="E249" s="367"/>
      <c r="F249" s="333"/>
      <c r="G249" s="333"/>
      <c r="H249" s="333"/>
      <c r="I249" s="333"/>
      <c r="J249" s="333"/>
      <c r="K249" s="333"/>
      <c r="L249" s="333"/>
      <c r="M249" s="333"/>
      <c r="N249" s="333"/>
      <c r="O249" s="333"/>
    </row>
    <row r="250" spans="1:15" s="7" customFormat="1" ht="15.75" customHeight="1">
      <c r="A250" s="333"/>
      <c r="B250" s="333"/>
      <c r="C250" s="367"/>
      <c r="D250" s="331"/>
      <c r="E250" s="367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</row>
    <row r="251" spans="1:15" s="7" customFormat="1" ht="15.75" customHeight="1">
      <c r="A251" s="333"/>
      <c r="B251" s="333"/>
      <c r="C251" s="367"/>
      <c r="D251" s="331"/>
      <c r="E251" s="367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</row>
    <row r="252" spans="1:15" s="7" customFormat="1" ht="15.75" customHeight="1">
      <c r="A252" s="333"/>
      <c r="B252" s="333"/>
      <c r="C252" s="367"/>
      <c r="D252" s="331"/>
      <c r="E252" s="367"/>
      <c r="F252" s="333"/>
      <c r="G252" s="333"/>
      <c r="H252" s="333"/>
      <c r="I252" s="333"/>
      <c r="J252" s="333"/>
      <c r="K252" s="333"/>
      <c r="L252" s="333"/>
      <c r="M252" s="333"/>
      <c r="N252" s="333"/>
      <c r="O252" s="333"/>
    </row>
    <row r="253" spans="1:15" s="7" customFormat="1" ht="15.75" customHeight="1">
      <c r="A253" s="333"/>
      <c r="B253" s="333"/>
      <c r="C253" s="367"/>
      <c r="D253" s="331"/>
      <c r="E253" s="367"/>
      <c r="F253" s="333"/>
      <c r="G253" s="333"/>
      <c r="H253" s="333"/>
      <c r="I253" s="333"/>
      <c r="J253" s="333"/>
      <c r="K253" s="333"/>
      <c r="L253" s="333"/>
      <c r="M253" s="333"/>
      <c r="N253" s="333"/>
      <c r="O253" s="333"/>
    </row>
    <row r="254" spans="1:15" s="7" customFormat="1" ht="15.75" customHeight="1">
      <c r="A254" s="333"/>
      <c r="B254" s="333"/>
      <c r="C254" s="367"/>
      <c r="D254" s="331"/>
      <c r="E254" s="367"/>
      <c r="F254" s="333"/>
      <c r="G254" s="333"/>
      <c r="H254" s="333"/>
      <c r="I254" s="333"/>
      <c r="J254" s="333"/>
      <c r="K254" s="333"/>
      <c r="L254" s="333"/>
      <c r="M254" s="333"/>
      <c r="N254" s="333"/>
      <c r="O254" s="333"/>
    </row>
    <row r="255" spans="1:15" s="7" customFormat="1" ht="15.75" customHeight="1">
      <c r="A255" s="333"/>
      <c r="B255" s="333"/>
      <c r="C255" s="367"/>
      <c r="D255" s="331"/>
      <c r="E255" s="367"/>
      <c r="F255" s="333"/>
      <c r="G255" s="333"/>
      <c r="H255" s="333"/>
      <c r="I255" s="333"/>
      <c r="J255" s="333"/>
      <c r="K255" s="333"/>
      <c r="L255" s="333"/>
      <c r="M255" s="333"/>
      <c r="N255" s="333"/>
      <c r="O255" s="333"/>
    </row>
    <row r="256" spans="1:15" s="7" customFormat="1" ht="15.75" customHeight="1">
      <c r="A256" s="333"/>
      <c r="B256" s="333"/>
      <c r="C256" s="367"/>
      <c r="D256" s="331"/>
      <c r="E256" s="367"/>
      <c r="F256" s="333"/>
      <c r="G256" s="333"/>
      <c r="H256" s="333"/>
      <c r="I256" s="333"/>
      <c r="J256" s="333"/>
      <c r="K256" s="333"/>
      <c r="L256" s="333"/>
      <c r="M256" s="333"/>
      <c r="N256" s="333"/>
      <c r="O256" s="333"/>
    </row>
    <row r="257" spans="1:15" s="7" customFormat="1" ht="15.75" customHeight="1">
      <c r="A257" s="333"/>
      <c r="B257" s="333"/>
      <c r="C257" s="367"/>
      <c r="D257" s="331"/>
      <c r="E257" s="367"/>
      <c r="F257" s="333"/>
      <c r="G257" s="333"/>
      <c r="H257" s="333"/>
      <c r="I257" s="333"/>
      <c r="J257" s="333"/>
      <c r="K257" s="333"/>
      <c r="L257" s="333"/>
      <c r="M257" s="333"/>
      <c r="N257" s="333"/>
      <c r="O257" s="333"/>
    </row>
    <row r="258" spans="1:15" s="7" customFormat="1" ht="15.75" customHeight="1">
      <c r="A258" s="333"/>
      <c r="B258" s="333"/>
      <c r="C258" s="367"/>
      <c r="D258" s="331"/>
      <c r="E258" s="367"/>
      <c r="F258" s="333"/>
      <c r="G258" s="333"/>
      <c r="H258" s="333"/>
      <c r="I258" s="333"/>
      <c r="J258" s="333"/>
      <c r="K258" s="333"/>
      <c r="L258" s="333"/>
      <c r="M258" s="333"/>
      <c r="N258" s="333"/>
      <c r="O258" s="333"/>
    </row>
    <row r="259" spans="1:15" s="7" customFormat="1" ht="15.75" customHeight="1">
      <c r="A259" s="333"/>
      <c r="B259" s="333"/>
      <c r="C259" s="367"/>
      <c r="D259" s="331"/>
      <c r="E259" s="367"/>
      <c r="F259" s="333"/>
      <c r="G259" s="333"/>
      <c r="H259" s="333"/>
      <c r="I259" s="333"/>
      <c r="J259" s="333"/>
      <c r="K259" s="333"/>
      <c r="L259" s="333"/>
      <c r="M259" s="333"/>
      <c r="N259" s="333"/>
      <c r="O259" s="333"/>
    </row>
    <row r="260" spans="1:15" s="7" customFormat="1" ht="15.75" customHeight="1">
      <c r="A260" s="333"/>
      <c r="B260" s="333"/>
      <c r="C260" s="367"/>
      <c r="D260" s="331"/>
      <c r="E260" s="367"/>
      <c r="F260" s="333"/>
      <c r="G260" s="333"/>
      <c r="H260" s="333"/>
      <c r="I260" s="333"/>
      <c r="J260" s="333"/>
      <c r="K260" s="333"/>
      <c r="L260" s="333"/>
      <c r="M260" s="333"/>
      <c r="N260" s="333"/>
      <c r="O260" s="333"/>
    </row>
    <row r="261" spans="1:15" s="7" customFormat="1" ht="15.75" customHeight="1">
      <c r="A261" s="333"/>
      <c r="B261" s="333"/>
      <c r="C261" s="367"/>
      <c r="D261" s="331"/>
      <c r="E261" s="367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</row>
    <row r="262" spans="1:15" s="7" customFormat="1" ht="15.75" customHeight="1">
      <c r="A262" s="333"/>
      <c r="B262" s="333"/>
      <c r="C262" s="367"/>
      <c r="D262" s="331"/>
      <c r="E262" s="367"/>
      <c r="F262" s="333"/>
      <c r="G262" s="333"/>
      <c r="H262" s="333"/>
      <c r="I262" s="333"/>
      <c r="J262" s="333"/>
      <c r="K262" s="333"/>
      <c r="L262" s="333"/>
      <c r="M262" s="333"/>
      <c r="N262" s="333"/>
      <c r="O262" s="333"/>
    </row>
    <row r="263" spans="1:15" s="7" customFormat="1" ht="15.75" customHeight="1">
      <c r="A263" s="333"/>
      <c r="B263" s="333"/>
      <c r="C263" s="367"/>
      <c r="D263" s="331"/>
      <c r="E263" s="367"/>
      <c r="F263" s="333"/>
      <c r="G263" s="333"/>
      <c r="H263" s="333"/>
      <c r="I263" s="333"/>
      <c r="J263" s="333"/>
      <c r="K263" s="333"/>
      <c r="L263" s="333"/>
      <c r="M263" s="333"/>
      <c r="N263" s="333"/>
      <c r="O263" s="333"/>
    </row>
    <row r="264" spans="1:15" s="7" customFormat="1" ht="15.75" customHeight="1">
      <c r="A264" s="333"/>
      <c r="B264" s="333"/>
      <c r="C264" s="367"/>
      <c r="D264" s="331"/>
      <c r="E264" s="367"/>
      <c r="F264" s="333"/>
      <c r="G264" s="333"/>
      <c r="H264" s="333"/>
      <c r="I264" s="333"/>
      <c r="J264" s="333"/>
      <c r="K264" s="333"/>
      <c r="L264" s="333"/>
      <c r="M264" s="333"/>
      <c r="N264" s="333"/>
      <c r="O264" s="333"/>
    </row>
    <row r="265" spans="1:15" s="7" customFormat="1" ht="15.75" customHeight="1">
      <c r="A265" s="333"/>
      <c r="B265" s="333"/>
      <c r="C265" s="367"/>
      <c r="D265" s="331"/>
      <c r="E265" s="367"/>
      <c r="F265" s="333"/>
      <c r="G265" s="333"/>
      <c r="H265" s="333"/>
      <c r="I265" s="333"/>
      <c r="J265" s="333"/>
      <c r="K265" s="333"/>
      <c r="L265" s="333"/>
      <c r="M265" s="333"/>
      <c r="N265" s="333"/>
      <c r="O265" s="333"/>
    </row>
    <row r="266" spans="1:15" s="7" customFormat="1" ht="15.75" customHeight="1">
      <c r="A266" s="333"/>
      <c r="B266" s="333"/>
      <c r="C266" s="367"/>
      <c r="D266" s="331"/>
      <c r="E266" s="367"/>
      <c r="F266" s="333"/>
      <c r="G266" s="333"/>
      <c r="H266" s="333"/>
      <c r="I266" s="333"/>
      <c r="J266" s="333"/>
      <c r="K266" s="333"/>
      <c r="L266" s="333"/>
      <c r="M266" s="333"/>
      <c r="N266" s="333"/>
      <c r="O266" s="333"/>
    </row>
    <row r="267" spans="1:15" s="7" customFormat="1" ht="15.75" customHeight="1">
      <c r="A267" s="333"/>
      <c r="B267" s="333"/>
      <c r="C267" s="367"/>
      <c r="D267" s="331"/>
      <c r="E267" s="367"/>
      <c r="F267" s="333"/>
      <c r="G267" s="333"/>
      <c r="H267" s="333"/>
      <c r="I267" s="333"/>
      <c r="J267" s="333"/>
      <c r="K267" s="333"/>
      <c r="L267" s="333"/>
      <c r="M267" s="333"/>
      <c r="N267" s="333"/>
      <c r="O267" s="333"/>
    </row>
    <row r="268" spans="1:15" s="7" customFormat="1" ht="15.75" customHeight="1">
      <c r="A268" s="333"/>
      <c r="B268" s="333"/>
      <c r="C268" s="367"/>
      <c r="D268" s="331"/>
      <c r="E268" s="367"/>
      <c r="F268" s="333"/>
      <c r="G268" s="333"/>
      <c r="H268" s="333"/>
      <c r="I268" s="333"/>
      <c r="J268" s="333"/>
      <c r="K268" s="333"/>
      <c r="L268" s="333"/>
      <c r="M268" s="333"/>
      <c r="N268" s="333"/>
      <c r="O268" s="333"/>
    </row>
    <row r="269" spans="1:15" s="7" customFormat="1" ht="15.75" customHeight="1">
      <c r="A269" s="333"/>
      <c r="B269" s="333"/>
      <c r="C269" s="367"/>
      <c r="D269" s="331"/>
      <c r="E269" s="367"/>
      <c r="F269" s="333"/>
      <c r="G269" s="333"/>
      <c r="H269" s="333"/>
      <c r="I269" s="333"/>
      <c r="J269" s="333"/>
      <c r="K269" s="333"/>
      <c r="L269" s="333"/>
      <c r="M269" s="333"/>
      <c r="N269" s="333"/>
      <c r="O269" s="333"/>
    </row>
    <row r="270" spans="1:15" s="7" customFormat="1" ht="15.75" customHeight="1">
      <c r="A270" s="333"/>
      <c r="B270" s="333"/>
      <c r="C270" s="367"/>
      <c r="D270" s="331"/>
      <c r="E270" s="367"/>
      <c r="F270" s="333"/>
      <c r="G270" s="333"/>
      <c r="H270" s="333"/>
      <c r="I270" s="333"/>
      <c r="J270" s="333"/>
      <c r="K270" s="333"/>
      <c r="L270" s="333"/>
      <c r="M270" s="333"/>
      <c r="N270" s="333"/>
      <c r="O270" s="333"/>
    </row>
    <row r="271" spans="1:15" s="7" customFormat="1" ht="15.75" customHeight="1">
      <c r="A271" s="333"/>
      <c r="B271" s="333"/>
      <c r="C271" s="367"/>
      <c r="D271" s="331"/>
      <c r="E271" s="367"/>
      <c r="F271" s="333"/>
      <c r="G271" s="333"/>
      <c r="H271" s="333"/>
      <c r="I271" s="333"/>
      <c r="J271" s="333"/>
      <c r="K271" s="333"/>
      <c r="L271" s="333"/>
      <c r="M271" s="333"/>
      <c r="N271" s="333"/>
      <c r="O271" s="333"/>
    </row>
    <row r="272" spans="1:15" s="7" customFormat="1" ht="15.75" customHeight="1">
      <c r="A272" s="333"/>
      <c r="B272" s="333"/>
      <c r="C272" s="367"/>
      <c r="D272" s="331"/>
      <c r="E272" s="367"/>
      <c r="F272" s="333"/>
      <c r="G272" s="333"/>
      <c r="H272" s="333"/>
      <c r="I272" s="333"/>
      <c r="J272" s="333"/>
      <c r="K272" s="333"/>
      <c r="L272" s="333"/>
      <c r="M272" s="333"/>
      <c r="N272" s="333"/>
      <c r="O272" s="333"/>
    </row>
    <row r="273" spans="1:15" s="7" customFormat="1" ht="15.75" customHeight="1">
      <c r="A273" s="333"/>
      <c r="B273" s="333"/>
      <c r="C273" s="367"/>
      <c r="D273" s="331"/>
      <c r="E273" s="367"/>
      <c r="F273" s="333"/>
      <c r="G273" s="333"/>
      <c r="H273" s="333"/>
      <c r="I273" s="333"/>
      <c r="J273" s="333"/>
      <c r="K273" s="333"/>
      <c r="L273" s="333"/>
      <c r="M273" s="333"/>
      <c r="N273" s="333"/>
      <c r="O273" s="333"/>
    </row>
    <row r="274" spans="1:15" s="7" customFormat="1" ht="15.75" customHeight="1">
      <c r="A274" s="333"/>
      <c r="B274" s="333"/>
      <c r="C274" s="367"/>
      <c r="D274" s="331"/>
      <c r="E274" s="367"/>
      <c r="F274" s="333"/>
      <c r="G274" s="333"/>
      <c r="H274" s="333"/>
      <c r="I274" s="333"/>
      <c r="J274" s="333"/>
      <c r="K274" s="333"/>
      <c r="L274" s="333"/>
      <c r="M274" s="333"/>
      <c r="N274" s="333"/>
      <c r="O274" s="333"/>
    </row>
    <row r="275" spans="1:15" s="7" customFormat="1" ht="15.75" customHeight="1">
      <c r="A275" s="333"/>
      <c r="B275" s="333"/>
      <c r="C275" s="367"/>
      <c r="D275" s="331"/>
      <c r="E275" s="367"/>
      <c r="F275" s="333"/>
      <c r="G275" s="333"/>
      <c r="H275" s="333"/>
      <c r="I275" s="333"/>
      <c r="J275" s="333"/>
      <c r="K275" s="333"/>
      <c r="L275" s="333"/>
      <c r="M275" s="333"/>
      <c r="N275" s="333"/>
      <c r="O275" s="333"/>
    </row>
    <row r="276" spans="1:15" s="7" customFormat="1" ht="15.75" customHeight="1">
      <c r="A276" s="333"/>
      <c r="B276" s="333"/>
      <c r="C276" s="367"/>
      <c r="D276" s="331"/>
      <c r="E276" s="367"/>
      <c r="F276" s="333"/>
      <c r="G276" s="333"/>
      <c r="H276" s="333"/>
      <c r="I276" s="333"/>
      <c r="J276" s="333"/>
      <c r="K276" s="333"/>
      <c r="L276" s="333"/>
      <c r="M276" s="333"/>
      <c r="N276" s="333"/>
      <c r="O276" s="333"/>
    </row>
    <row r="277" spans="1:15" s="7" customFormat="1" ht="15.75" customHeight="1">
      <c r="A277" s="333"/>
      <c r="B277" s="333"/>
      <c r="C277" s="367"/>
      <c r="D277" s="331"/>
      <c r="E277" s="367"/>
      <c r="F277" s="333"/>
      <c r="G277" s="333"/>
      <c r="H277" s="333"/>
      <c r="I277" s="333"/>
      <c r="J277" s="333"/>
      <c r="K277" s="333"/>
      <c r="L277" s="333"/>
      <c r="M277" s="333"/>
      <c r="N277" s="333"/>
      <c r="O277" s="333"/>
    </row>
    <row r="278" spans="1:15" s="7" customFormat="1" ht="15.75" customHeight="1">
      <c r="A278" s="333"/>
      <c r="B278" s="333"/>
      <c r="C278" s="367"/>
      <c r="D278" s="331"/>
      <c r="E278" s="367"/>
      <c r="F278" s="333"/>
      <c r="G278" s="333"/>
      <c r="H278" s="333"/>
      <c r="I278" s="333"/>
      <c r="J278" s="333"/>
      <c r="K278" s="333"/>
      <c r="L278" s="333"/>
      <c r="M278" s="333"/>
      <c r="N278" s="333"/>
      <c r="O278" s="333"/>
    </row>
    <row r="279" spans="1:15" s="7" customFormat="1" ht="15.75" customHeight="1">
      <c r="A279" s="333"/>
      <c r="B279" s="333"/>
      <c r="C279" s="367"/>
      <c r="D279" s="331"/>
      <c r="E279" s="367"/>
      <c r="F279" s="333"/>
      <c r="G279" s="333"/>
      <c r="H279" s="333"/>
      <c r="I279" s="333"/>
      <c r="J279" s="333"/>
      <c r="K279" s="333"/>
      <c r="L279" s="333"/>
      <c r="M279" s="333"/>
      <c r="N279" s="333"/>
      <c r="O279" s="333"/>
    </row>
    <row r="280" spans="1:15" s="7" customFormat="1" ht="15.75" customHeight="1">
      <c r="A280" s="333"/>
      <c r="B280" s="333"/>
      <c r="C280" s="367"/>
      <c r="D280" s="331"/>
      <c r="E280" s="367"/>
      <c r="F280" s="333"/>
      <c r="G280" s="333"/>
      <c r="H280" s="333"/>
      <c r="I280" s="333"/>
      <c r="J280" s="333"/>
      <c r="K280" s="333"/>
      <c r="L280" s="333"/>
      <c r="M280" s="333"/>
      <c r="N280" s="333"/>
      <c r="O280" s="333"/>
    </row>
    <row r="281" spans="1:15" s="7" customFormat="1" ht="15.75" customHeight="1">
      <c r="A281" s="333"/>
      <c r="B281" s="333"/>
      <c r="C281" s="367"/>
      <c r="D281" s="331"/>
      <c r="E281" s="367"/>
      <c r="F281" s="333"/>
      <c r="G281" s="333"/>
      <c r="H281" s="333"/>
      <c r="I281" s="333"/>
      <c r="J281" s="333"/>
      <c r="K281" s="333"/>
      <c r="L281" s="333"/>
      <c r="M281" s="333"/>
      <c r="N281" s="333"/>
      <c r="O281" s="333"/>
    </row>
    <row r="282" spans="1:15" s="7" customFormat="1" ht="15.75" customHeight="1">
      <c r="A282" s="333"/>
      <c r="B282" s="333"/>
      <c r="C282" s="367"/>
      <c r="D282" s="331"/>
      <c r="E282" s="367"/>
      <c r="F282" s="333"/>
      <c r="G282" s="333"/>
      <c r="H282" s="333"/>
      <c r="I282" s="333"/>
      <c r="J282" s="333"/>
      <c r="K282" s="333"/>
      <c r="L282" s="333"/>
      <c r="M282" s="333"/>
      <c r="N282" s="333"/>
      <c r="O282" s="333"/>
    </row>
    <row r="283" spans="1:15" s="7" customFormat="1" ht="15.75" customHeight="1">
      <c r="A283" s="333"/>
      <c r="B283" s="333"/>
      <c r="C283" s="367"/>
      <c r="D283" s="331"/>
      <c r="E283" s="367"/>
      <c r="F283" s="333"/>
      <c r="G283" s="333"/>
      <c r="H283" s="333"/>
      <c r="I283" s="333"/>
      <c r="J283" s="333"/>
      <c r="K283" s="333"/>
      <c r="L283" s="333"/>
      <c r="M283" s="333"/>
      <c r="N283" s="333"/>
      <c r="O283" s="333"/>
    </row>
    <row r="284" spans="1:15" s="7" customFormat="1" ht="15.75" customHeight="1">
      <c r="A284" s="333"/>
      <c r="B284" s="333"/>
      <c r="C284" s="367"/>
      <c r="D284" s="331"/>
      <c r="E284" s="367"/>
      <c r="F284" s="333"/>
      <c r="G284" s="333"/>
      <c r="H284" s="333"/>
      <c r="I284" s="333"/>
      <c r="J284" s="333"/>
      <c r="K284" s="333"/>
      <c r="L284" s="333"/>
      <c r="M284" s="333"/>
      <c r="N284" s="333"/>
      <c r="O284" s="333"/>
    </row>
    <row r="285" spans="1:15" s="7" customFormat="1" ht="15.75" customHeight="1">
      <c r="A285" s="333"/>
      <c r="B285" s="333"/>
      <c r="C285" s="367"/>
      <c r="D285" s="331"/>
      <c r="E285" s="367"/>
      <c r="F285" s="333"/>
      <c r="G285" s="333"/>
      <c r="H285" s="333"/>
      <c r="I285" s="333"/>
      <c r="J285" s="333"/>
      <c r="K285" s="333"/>
      <c r="L285" s="333"/>
      <c r="M285" s="333"/>
      <c r="N285" s="333"/>
      <c r="O285" s="333"/>
    </row>
    <row r="286" spans="1:15" s="7" customFormat="1" ht="15.75" customHeight="1">
      <c r="A286" s="333"/>
      <c r="B286" s="333"/>
      <c r="C286" s="367"/>
      <c r="D286" s="331"/>
      <c r="E286" s="367"/>
      <c r="F286" s="333"/>
      <c r="G286" s="333"/>
      <c r="H286" s="333"/>
      <c r="I286" s="333"/>
      <c r="J286" s="333"/>
      <c r="K286" s="333"/>
      <c r="L286" s="333"/>
      <c r="M286" s="333"/>
      <c r="N286" s="333"/>
      <c r="O286" s="333"/>
    </row>
    <row r="287" spans="1:15" s="7" customFormat="1" ht="15.75" customHeight="1">
      <c r="A287" s="333"/>
      <c r="B287" s="333"/>
      <c r="C287" s="367"/>
      <c r="D287" s="331"/>
      <c r="E287" s="367"/>
      <c r="F287" s="333"/>
      <c r="G287" s="333"/>
      <c r="H287" s="333"/>
      <c r="I287" s="333"/>
      <c r="J287" s="333"/>
      <c r="K287" s="333"/>
      <c r="L287" s="333"/>
      <c r="M287" s="333"/>
      <c r="N287" s="333"/>
      <c r="O287" s="333"/>
    </row>
    <row r="288" spans="1:15" s="7" customFormat="1" ht="15.75" customHeight="1">
      <c r="A288" s="333"/>
      <c r="B288" s="333"/>
      <c r="C288" s="367"/>
      <c r="D288" s="331"/>
      <c r="E288" s="367"/>
      <c r="F288" s="333"/>
      <c r="G288" s="333"/>
      <c r="H288" s="333"/>
      <c r="I288" s="333"/>
      <c r="J288" s="333"/>
      <c r="K288" s="333"/>
      <c r="L288" s="333"/>
      <c r="M288" s="333"/>
      <c r="N288" s="333"/>
      <c r="O288" s="333"/>
    </row>
    <row r="289" spans="1:15" s="7" customFormat="1" ht="15.75" customHeight="1">
      <c r="A289" s="333"/>
      <c r="B289" s="333"/>
      <c r="C289" s="367"/>
      <c r="D289" s="331"/>
      <c r="E289" s="367"/>
      <c r="F289" s="333"/>
      <c r="G289" s="333"/>
      <c r="H289" s="333"/>
      <c r="I289" s="333"/>
      <c r="J289" s="333"/>
      <c r="K289" s="333"/>
      <c r="L289" s="333"/>
      <c r="M289" s="333"/>
      <c r="N289" s="333"/>
      <c r="O289" s="333"/>
    </row>
    <row r="290" spans="1:15" s="7" customFormat="1" ht="15.75" customHeight="1">
      <c r="A290" s="333"/>
      <c r="B290" s="333"/>
      <c r="C290" s="367"/>
      <c r="D290" s="331"/>
      <c r="E290" s="367"/>
      <c r="F290" s="333"/>
      <c r="G290" s="333"/>
      <c r="H290" s="333"/>
      <c r="I290" s="333"/>
      <c r="J290" s="333"/>
      <c r="K290" s="333"/>
      <c r="L290" s="333"/>
      <c r="M290" s="333"/>
      <c r="N290" s="333"/>
      <c r="O290" s="333"/>
    </row>
    <row r="291" spans="1:15" s="7" customFormat="1" ht="15.75" customHeight="1">
      <c r="A291" s="333"/>
      <c r="B291" s="333"/>
      <c r="C291" s="367"/>
      <c r="D291" s="331"/>
      <c r="E291" s="367"/>
      <c r="F291" s="333"/>
      <c r="G291" s="333"/>
      <c r="H291" s="333"/>
      <c r="I291" s="333"/>
      <c r="J291" s="333"/>
      <c r="K291" s="333"/>
      <c r="L291" s="333"/>
      <c r="M291" s="333"/>
      <c r="N291" s="333"/>
      <c r="O291" s="333"/>
    </row>
    <row r="292" spans="1:15" s="7" customFormat="1" ht="15.75" customHeight="1">
      <c r="A292" s="333"/>
      <c r="B292" s="333"/>
      <c r="C292" s="367"/>
      <c r="D292" s="331"/>
      <c r="E292" s="367"/>
      <c r="F292" s="333"/>
      <c r="G292" s="333"/>
      <c r="H292" s="333"/>
      <c r="I292" s="333"/>
      <c r="J292" s="333"/>
      <c r="K292" s="333"/>
      <c r="L292" s="333"/>
      <c r="M292" s="333"/>
      <c r="N292" s="333"/>
      <c r="O292" s="333"/>
    </row>
    <row r="293" spans="1:15" s="7" customFormat="1" ht="15.75" customHeight="1">
      <c r="A293" s="333"/>
      <c r="B293" s="333"/>
      <c r="C293" s="367"/>
      <c r="D293" s="331"/>
      <c r="E293" s="367"/>
      <c r="F293" s="333"/>
      <c r="G293" s="333"/>
      <c r="H293" s="333"/>
      <c r="I293" s="333"/>
      <c r="J293" s="333"/>
      <c r="K293" s="333"/>
      <c r="L293" s="333"/>
      <c r="M293" s="333"/>
      <c r="N293" s="333"/>
      <c r="O293" s="333"/>
    </row>
    <row r="294" spans="1:15" s="7" customFormat="1" ht="15.75" customHeight="1">
      <c r="A294" s="333"/>
      <c r="B294" s="333"/>
      <c r="C294" s="367"/>
      <c r="D294" s="331"/>
      <c r="E294" s="367"/>
      <c r="F294" s="333"/>
      <c r="G294" s="333"/>
      <c r="H294" s="333"/>
      <c r="I294" s="333"/>
      <c r="J294" s="333"/>
      <c r="K294" s="333"/>
      <c r="L294" s="333"/>
      <c r="M294" s="333"/>
      <c r="N294" s="333"/>
      <c r="O294" s="333"/>
    </row>
    <row r="295" spans="1:15" s="7" customFormat="1" ht="15.75" customHeight="1">
      <c r="A295" s="333"/>
      <c r="B295" s="333"/>
      <c r="C295" s="367"/>
      <c r="D295" s="331"/>
      <c r="E295" s="367"/>
      <c r="F295" s="333"/>
      <c r="G295" s="333"/>
      <c r="H295" s="333"/>
      <c r="I295" s="333"/>
      <c r="J295" s="333"/>
      <c r="K295" s="333"/>
      <c r="L295" s="333"/>
      <c r="M295" s="333"/>
      <c r="N295" s="333"/>
      <c r="O295" s="333"/>
    </row>
    <row r="296" spans="1:15" s="7" customFormat="1" ht="15.75" customHeight="1">
      <c r="A296" s="333"/>
      <c r="B296" s="333"/>
      <c r="C296" s="367"/>
      <c r="D296" s="331"/>
      <c r="E296" s="367"/>
      <c r="F296" s="333"/>
      <c r="G296" s="333"/>
      <c r="H296" s="333"/>
      <c r="I296" s="333"/>
      <c r="J296" s="333"/>
      <c r="K296" s="333"/>
      <c r="L296" s="333"/>
      <c r="M296" s="333"/>
      <c r="N296" s="333"/>
      <c r="O296" s="333"/>
    </row>
    <row r="297" spans="1:15" s="7" customFormat="1" ht="15.75" customHeight="1">
      <c r="A297" s="333"/>
      <c r="B297" s="333"/>
      <c r="C297" s="367"/>
      <c r="D297" s="331"/>
      <c r="E297" s="367"/>
      <c r="F297" s="333"/>
      <c r="G297" s="333"/>
      <c r="H297" s="333"/>
      <c r="I297" s="333"/>
      <c r="J297" s="333"/>
      <c r="K297" s="333"/>
      <c r="L297" s="333"/>
      <c r="M297" s="333"/>
      <c r="N297" s="333"/>
      <c r="O297" s="333"/>
    </row>
    <row r="298" spans="1:15" s="7" customFormat="1" ht="15.75" customHeight="1">
      <c r="A298" s="333"/>
      <c r="B298" s="333"/>
      <c r="C298" s="367"/>
      <c r="D298" s="331"/>
      <c r="E298" s="367"/>
      <c r="F298" s="333"/>
      <c r="G298" s="333"/>
      <c r="H298" s="333"/>
      <c r="I298" s="333"/>
      <c r="J298" s="333"/>
      <c r="K298" s="333"/>
      <c r="L298" s="333"/>
      <c r="M298" s="333"/>
      <c r="N298" s="333"/>
      <c r="O298" s="333"/>
    </row>
    <row r="299" spans="1:15" s="7" customFormat="1" ht="15.75" customHeight="1">
      <c r="A299" s="333"/>
      <c r="B299" s="333"/>
      <c r="C299" s="367"/>
      <c r="D299" s="331"/>
      <c r="E299" s="367"/>
      <c r="F299" s="333"/>
      <c r="G299" s="333"/>
      <c r="H299" s="333"/>
      <c r="I299" s="333"/>
      <c r="J299" s="333"/>
      <c r="K299" s="333"/>
      <c r="L299" s="333"/>
      <c r="M299" s="333"/>
      <c r="N299" s="333"/>
      <c r="O299" s="333"/>
    </row>
    <row r="300" spans="1:15" s="7" customFormat="1" ht="15.75" customHeight="1">
      <c r="A300" s="333"/>
      <c r="B300" s="333"/>
      <c r="C300" s="367"/>
      <c r="D300" s="331"/>
      <c r="E300" s="367"/>
      <c r="F300" s="333"/>
      <c r="G300" s="333"/>
      <c r="H300" s="333"/>
      <c r="I300" s="333"/>
      <c r="J300" s="333"/>
      <c r="K300" s="333"/>
      <c r="L300" s="333"/>
      <c r="M300" s="333"/>
      <c r="N300" s="333"/>
      <c r="O300" s="333"/>
    </row>
    <row r="301" spans="1:15" s="7" customFormat="1" ht="15.75" customHeight="1">
      <c r="A301" s="333"/>
      <c r="B301" s="333"/>
      <c r="C301" s="367"/>
      <c r="D301" s="331"/>
      <c r="E301" s="367"/>
      <c r="F301" s="333"/>
      <c r="G301" s="333"/>
      <c r="H301" s="333"/>
      <c r="I301" s="333"/>
      <c r="J301" s="333"/>
      <c r="K301" s="333"/>
      <c r="L301" s="333"/>
      <c r="M301" s="333"/>
      <c r="N301" s="333"/>
      <c r="O301" s="333"/>
    </row>
    <row r="302" spans="1:15" s="7" customFormat="1" ht="15.75" customHeight="1">
      <c r="A302" s="333"/>
      <c r="B302" s="333"/>
      <c r="C302" s="367"/>
      <c r="D302" s="331"/>
      <c r="E302" s="367"/>
      <c r="F302" s="333"/>
      <c r="G302" s="333"/>
      <c r="H302" s="333"/>
      <c r="I302" s="333"/>
      <c r="J302" s="333"/>
      <c r="K302" s="333"/>
      <c r="L302" s="333"/>
      <c r="M302" s="333"/>
      <c r="N302" s="333"/>
      <c r="O302" s="333"/>
    </row>
    <row r="303" spans="1:15" s="7" customFormat="1" ht="15.75" customHeight="1">
      <c r="A303" s="333"/>
      <c r="B303" s="333"/>
      <c r="C303" s="367"/>
      <c r="D303" s="331"/>
      <c r="E303" s="367"/>
      <c r="F303" s="333"/>
      <c r="G303" s="333"/>
      <c r="H303" s="333"/>
      <c r="I303" s="333"/>
      <c r="J303" s="333"/>
      <c r="K303" s="333"/>
      <c r="L303" s="333"/>
      <c r="M303" s="333"/>
      <c r="N303" s="333"/>
      <c r="O303" s="333"/>
    </row>
    <row r="304" spans="1:15" s="7" customFormat="1" ht="15.75" customHeight="1">
      <c r="A304" s="333"/>
      <c r="B304" s="333"/>
      <c r="C304" s="367"/>
      <c r="D304" s="331"/>
      <c r="E304" s="367"/>
      <c r="F304" s="333"/>
      <c r="G304" s="333"/>
      <c r="H304" s="333"/>
      <c r="I304" s="333"/>
      <c r="J304" s="333"/>
      <c r="K304" s="333"/>
      <c r="L304" s="333"/>
      <c r="M304" s="333"/>
      <c r="N304" s="333"/>
      <c r="O304" s="333"/>
    </row>
    <row r="305" spans="1:15" s="7" customFormat="1" ht="15.75" customHeight="1">
      <c r="A305" s="333"/>
      <c r="B305" s="333"/>
      <c r="C305" s="367"/>
      <c r="D305" s="331"/>
      <c r="E305" s="367"/>
      <c r="F305" s="333"/>
      <c r="G305" s="333"/>
      <c r="H305" s="333"/>
      <c r="I305" s="333"/>
      <c r="J305" s="333"/>
      <c r="K305" s="333"/>
      <c r="L305" s="333"/>
      <c r="M305" s="333"/>
      <c r="N305" s="333"/>
      <c r="O305" s="333"/>
    </row>
    <row r="306" spans="1:15" s="7" customFormat="1" ht="15.75" customHeight="1">
      <c r="A306" s="333"/>
      <c r="B306" s="333"/>
      <c r="C306" s="367"/>
      <c r="D306" s="331"/>
      <c r="E306" s="367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</row>
    <row r="307" spans="1:15" s="7" customFormat="1" ht="15.75" customHeight="1">
      <c r="A307" s="333"/>
      <c r="B307" s="333"/>
      <c r="C307" s="367"/>
      <c r="D307" s="331"/>
      <c r="E307" s="367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</row>
    <row r="308" spans="1:15" s="7" customFormat="1" ht="15.75" customHeight="1">
      <c r="A308" s="333"/>
      <c r="B308" s="333"/>
      <c r="C308" s="367"/>
      <c r="D308" s="331"/>
      <c r="E308" s="367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</row>
    <row r="309" spans="1:15" s="7" customFormat="1" ht="15.75" customHeight="1">
      <c r="A309" s="333"/>
      <c r="B309" s="333"/>
      <c r="C309" s="367"/>
      <c r="D309" s="331"/>
      <c r="E309" s="367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</row>
    <row r="310" spans="1:15" s="7" customFormat="1" ht="15.75" customHeight="1">
      <c r="A310" s="333"/>
      <c r="B310" s="333"/>
      <c r="C310" s="367"/>
      <c r="D310" s="331"/>
      <c r="E310" s="367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</row>
    <row r="311" spans="1:15" s="7" customFormat="1" ht="15.75" customHeight="1">
      <c r="A311" s="333"/>
      <c r="B311" s="333"/>
      <c r="C311" s="367"/>
      <c r="D311" s="331"/>
      <c r="E311" s="367"/>
      <c r="F311" s="333"/>
      <c r="G311" s="333"/>
      <c r="H311" s="333"/>
      <c r="I311" s="333"/>
      <c r="J311" s="333"/>
      <c r="K311" s="333"/>
      <c r="L311" s="333"/>
      <c r="M311" s="333"/>
      <c r="N311" s="333"/>
      <c r="O311" s="333"/>
    </row>
    <row r="312" spans="1:15" s="7" customFormat="1" ht="15.75" customHeight="1">
      <c r="A312" s="333"/>
      <c r="B312" s="333"/>
      <c r="C312" s="367"/>
      <c r="D312" s="331"/>
      <c r="E312" s="367"/>
      <c r="F312" s="333"/>
      <c r="G312" s="333"/>
      <c r="H312" s="333"/>
      <c r="I312" s="333"/>
      <c r="J312" s="333"/>
      <c r="K312" s="333"/>
      <c r="L312" s="333"/>
      <c r="M312" s="333"/>
      <c r="N312" s="333"/>
      <c r="O312" s="333"/>
    </row>
    <row r="313" spans="1:15" s="7" customFormat="1" ht="15.75" customHeight="1">
      <c r="A313" s="333"/>
      <c r="B313" s="333"/>
      <c r="C313" s="367"/>
      <c r="D313" s="331"/>
      <c r="E313" s="367"/>
      <c r="F313" s="333"/>
      <c r="G313" s="333"/>
      <c r="H313" s="333"/>
      <c r="I313" s="333"/>
      <c r="J313" s="333"/>
      <c r="K313" s="333"/>
      <c r="L313" s="333"/>
      <c r="M313" s="333"/>
      <c r="N313" s="333"/>
      <c r="O313" s="333"/>
    </row>
    <row r="314" spans="1:15" s="7" customFormat="1" ht="15.75" customHeight="1">
      <c r="A314" s="333"/>
      <c r="B314" s="333"/>
      <c r="C314" s="367"/>
      <c r="D314" s="331"/>
      <c r="E314" s="367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</row>
    <row r="315" spans="1:15" s="7" customFormat="1" ht="15.75" customHeight="1">
      <c r="A315" s="333"/>
      <c r="B315" s="333"/>
      <c r="C315" s="367"/>
      <c r="D315" s="331"/>
      <c r="E315" s="367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</row>
    <row r="316" spans="1:15" s="7" customFormat="1" ht="15.75" customHeight="1">
      <c r="A316" s="333"/>
      <c r="B316" s="333"/>
      <c r="C316" s="367"/>
      <c r="D316" s="331"/>
      <c r="E316" s="367"/>
      <c r="F316" s="333"/>
      <c r="G316" s="333"/>
      <c r="H316" s="333"/>
      <c r="I316" s="333"/>
      <c r="J316" s="333"/>
      <c r="K316" s="333"/>
      <c r="L316" s="333"/>
      <c r="M316" s="333"/>
      <c r="N316" s="333"/>
      <c r="O316" s="333"/>
    </row>
    <row r="317" spans="1:15" s="7" customFormat="1" ht="15.75" customHeight="1">
      <c r="A317" s="333"/>
      <c r="B317" s="333"/>
      <c r="C317" s="367"/>
      <c r="D317" s="331"/>
      <c r="E317" s="367"/>
      <c r="F317" s="333"/>
      <c r="G317" s="333"/>
      <c r="H317" s="333"/>
      <c r="I317" s="333"/>
      <c r="J317" s="333"/>
      <c r="K317" s="333"/>
      <c r="L317" s="333"/>
      <c r="M317" s="333"/>
      <c r="N317" s="333"/>
      <c r="O317" s="333"/>
    </row>
    <row r="318" spans="1:15" s="7" customFormat="1" ht="15.75" customHeight="1">
      <c r="A318" s="333"/>
      <c r="B318" s="333"/>
      <c r="C318" s="367"/>
      <c r="D318" s="331"/>
      <c r="E318" s="367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</row>
    <row r="319" spans="1:15" s="7" customFormat="1" ht="15.75" customHeight="1">
      <c r="A319" s="333"/>
      <c r="B319" s="333"/>
      <c r="C319" s="367"/>
      <c r="D319" s="331"/>
      <c r="E319" s="367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</row>
    <row r="320" spans="1:15" s="7" customFormat="1" ht="15.75" customHeight="1">
      <c r="A320" s="333"/>
      <c r="B320" s="333"/>
      <c r="C320" s="367"/>
      <c r="D320" s="331"/>
      <c r="E320" s="367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</row>
    <row r="321" spans="1:15" s="7" customFormat="1" ht="15.75" customHeight="1">
      <c r="A321" s="333"/>
      <c r="B321" s="333"/>
      <c r="C321" s="367"/>
      <c r="D321" s="331"/>
      <c r="E321" s="367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</row>
    <row r="322" spans="1:15" s="7" customFormat="1" ht="15.75" customHeight="1">
      <c r="A322" s="333"/>
      <c r="B322" s="333"/>
      <c r="C322" s="367"/>
      <c r="D322" s="331"/>
      <c r="E322" s="367"/>
      <c r="F322" s="333"/>
      <c r="G322" s="333"/>
      <c r="H322" s="333"/>
      <c r="I322" s="333"/>
      <c r="J322" s="333"/>
      <c r="K322" s="333"/>
      <c r="L322" s="333"/>
      <c r="M322" s="333"/>
      <c r="N322" s="333"/>
      <c r="O322" s="333"/>
    </row>
    <row r="323" spans="1:15" s="7" customFormat="1" ht="15.75" customHeight="1">
      <c r="A323" s="333"/>
      <c r="B323" s="333"/>
      <c r="C323" s="367"/>
      <c r="D323" s="331"/>
      <c r="E323" s="367"/>
      <c r="F323" s="333"/>
      <c r="G323" s="333"/>
      <c r="H323" s="333"/>
      <c r="I323" s="333"/>
      <c r="J323" s="333"/>
      <c r="K323" s="333"/>
      <c r="L323" s="333"/>
      <c r="M323" s="333"/>
      <c r="N323" s="333"/>
      <c r="O323" s="333"/>
    </row>
    <row r="324" spans="1:15" s="7" customFormat="1" ht="15.75" customHeight="1">
      <c r="A324" s="333"/>
      <c r="B324" s="333"/>
      <c r="C324" s="367"/>
      <c r="D324" s="331"/>
      <c r="E324" s="367"/>
      <c r="F324" s="333"/>
      <c r="G324" s="333"/>
      <c r="H324" s="333"/>
      <c r="I324" s="333"/>
      <c r="J324" s="333"/>
      <c r="K324" s="333"/>
      <c r="L324" s="333"/>
      <c r="M324" s="333"/>
      <c r="N324" s="333"/>
      <c r="O324" s="333"/>
    </row>
    <row r="325" spans="1:15" s="7" customFormat="1" ht="15.75" customHeight="1">
      <c r="A325" s="333"/>
      <c r="B325" s="333"/>
      <c r="C325" s="367"/>
      <c r="D325" s="331"/>
      <c r="E325" s="367"/>
      <c r="F325" s="333"/>
      <c r="G325" s="333"/>
      <c r="H325" s="333"/>
      <c r="I325" s="333"/>
      <c r="J325" s="333"/>
      <c r="K325" s="333"/>
      <c r="L325" s="333"/>
      <c r="M325" s="333"/>
      <c r="N325" s="333"/>
      <c r="O325" s="333"/>
    </row>
    <row r="326" spans="1:15" s="7" customFormat="1" ht="15.75" customHeight="1">
      <c r="A326" s="333"/>
      <c r="B326" s="333"/>
      <c r="C326" s="367"/>
      <c r="D326" s="331"/>
      <c r="E326" s="367"/>
      <c r="F326" s="333"/>
      <c r="G326" s="333"/>
      <c r="H326" s="333"/>
      <c r="I326" s="333"/>
      <c r="J326" s="333"/>
      <c r="K326" s="333"/>
      <c r="L326" s="333"/>
      <c r="M326" s="333"/>
      <c r="N326" s="333"/>
      <c r="O326" s="333"/>
    </row>
    <row r="327" spans="1:15" s="7" customFormat="1" ht="15.75" customHeight="1">
      <c r="A327" s="333"/>
      <c r="B327" s="333"/>
      <c r="C327" s="367"/>
      <c r="D327" s="331"/>
      <c r="E327" s="367"/>
      <c r="F327" s="333"/>
      <c r="G327" s="333"/>
      <c r="H327" s="333"/>
      <c r="I327" s="333"/>
      <c r="J327" s="333"/>
      <c r="K327" s="333"/>
      <c r="L327" s="333"/>
      <c r="M327" s="333"/>
      <c r="N327" s="333"/>
      <c r="O327" s="333"/>
    </row>
    <row r="328" spans="1:15" s="7" customFormat="1" ht="15" customHeight="1">
      <c r="A328" s="333"/>
      <c r="B328" s="333"/>
      <c r="C328" s="367"/>
      <c r="D328" s="331"/>
      <c r="E328" s="367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</row>
    <row r="329" spans="1:15" s="7" customFormat="1" ht="15" customHeight="1">
      <c r="A329" s="333"/>
      <c r="B329" s="333"/>
      <c r="C329" s="367"/>
      <c r="D329" s="331"/>
      <c r="E329" s="367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</row>
    <row r="330" spans="1:15" s="7" customFormat="1" ht="15" customHeight="1">
      <c r="A330" s="333"/>
      <c r="B330" s="333"/>
      <c r="C330" s="367"/>
      <c r="D330" s="331"/>
      <c r="E330" s="367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</row>
    <row r="331" spans="1:15" s="7" customFormat="1" ht="15" customHeight="1">
      <c r="A331" s="333"/>
      <c r="B331" s="333"/>
      <c r="C331" s="367"/>
      <c r="D331" s="331"/>
      <c r="E331" s="367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</row>
    <row r="332" spans="1:15" s="7" customFormat="1" ht="15" customHeight="1">
      <c r="A332" s="333"/>
      <c r="B332" s="333"/>
      <c r="C332" s="367"/>
      <c r="D332" s="331"/>
      <c r="E332" s="367"/>
      <c r="F332" s="333"/>
      <c r="G332" s="333"/>
      <c r="H332" s="333"/>
      <c r="I332" s="333"/>
      <c r="J332" s="333"/>
      <c r="K332" s="333"/>
      <c r="L332" s="333"/>
      <c r="M332" s="333"/>
      <c r="N332" s="333"/>
      <c r="O332" s="333"/>
    </row>
    <row r="333" spans="1:15" s="7" customFormat="1" ht="15" customHeight="1">
      <c r="A333" s="333"/>
      <c r="B333" s="333"/>
      <c r="C333" s="367"/>
      <c r="D333" s="331"/>
      <c r="E333" s="367"/>
      <c r="F333" s="333"/>
      <c r="G333" s="333"/>
      <c r="H333" s="333"/>
      <c r="I333" s="333"/>
      <c r="J333" s="333"/>
      <c r="K333" s="333"/>
      <c r="L333" s="333"/>
      <c r="M333" s="333"/>
      <c r="N333" s="333"/>
      <c r="O333" s="333"/>
    </row>
    <row r="334" spans="1:15" s="7" customFormat="1" ht="15" customHeight="1">
      <c r="A334" s="333"/>
      <c r="B334" s="333"/>
      <c r="C334" s="367"/>
      <c r="D334" s="331"/>
      <c r="E334" s="367"/>
      <c r="F334" s="333"/>
      <c r="G334" s="333"/>
      <c r="H334" s="333"/>
      <c r="I334" s="333"/>
      <c r="J334" s="333"/>
      <c r="K334" s="333"/>
      <c r="L334" s="333"/>
      <c r="M334" s="333"/>
      <c r="N334" s="333"/>
      <c r="O334" s="333"/>
    </row>
    <row r="335" spans="1:15" s="7" customFormat="1" ht="15" customHeight="1">
      <c r="A335" s="333"/>
      <c r="B335" s="333"/>
      <c r="C335" s="367"/>
      <c r="D335" s="331"/>
      <c r="E335" s="367"/>
      <c r="F335" s="333"/>
      <c r="G335" s="333"/>
      <c r="H335" s="333"/>
      <c r="I335" s="333"/>
      <c r="J335" s="333"/>
      <c r="K335" s="333"/>
      <c r="L335" s="333"/>
      <c r="M335" s="333"/>
      <c r="N335" s="333"/>
      <c r="O335" s="333"/>
    </row>
    <row r="336" spans="1:15" s="7" customFormat="1" ht="15" customHeight="1">
      <c r="A336" s="333"/>
      <c r="B336" s="333"/>
      <c r="C336" s="367"/>
      <c r="D336" s="331"/>
      <c r="E336" s="367"/>
      <c r="F336" s="333"/>
      <c r="G336" s="333"/>
      <c r="H336" s="333"/>
      <c r="I336" s="333"/>
      <c r="J336" s="333"/>
      <c r="K336" s="333"/>
      <c r="L336" s="333"/>
      <c r="M336" s="333"/>
      <c r="N336" s="333"/>
      <c r="O336" s="333"/>
    </row>
    <row r="337" spans="1:15" s="7" customFormat="1" ht="15" customHeight="1">
      <c r="A337" s="333"/>
      <c r="B337" s="333"/>
      <c r="C337" s="367"/>
      <c r="D337" s="331"/>
      <c r="E337" s="367"/>
      <c r="F337" s="333"/>
      <c r="G337" s="333"/>
      <c r="H337" s="333"/>
      <c r="I337" s="333"/>
      <c r="J337" s="333"/>
      <c r="K337" s="333"/>
      <c r="L337" s="333"/>
      <c r="M337" s="333"/>
      <c r="N337" s="333"/>
      <c r="O337" s="333"/>
    </row>
    <row r="338" spans="1:15" s="7" customFormat="1" ht="15" customHeight="1">
      <c r="A338" s="333"/>
      <c r="B338" s="333"/>
      <c r="C338" s="367"/>
      <c r="D338" s="331"/>
      <c r="E338" s="367"/>
      <c r="F338" s="333"/>
      <c r="G338" s="333"/>
      <c r="H338" s="333"/>
      <c r="I338" s="333"/>
      <c r="J338" s="333"/>
      <c r="K338" s="333"/>
      <c r="L338" s="333"/>
      <c r="M338" s="333"/>
      <c r="N338" s="333"/>
      <c r="O338" s="333"/>
    </row>
    <row r="339" spans="1:15" s="7" customFormat="1" ht="15" customHeight="1">
      <c r="A339" s="333"/>
      <c r="B339" s="333"/>
      <c r="C339" s="367"/>
      <c r="D339" s="331"/>
      <c r="E339" s="367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</row>
    <row r="340" spans="1:15" s="7" customFormat="1" ht="15" customHeight="1">
      <c r="A340" s="333"/>
      <c r="B340" s="333"/>
      <c r="C340" s="367"/>
      <c r="D340" s="331"/>
      <c r="E340" s="367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</row>
    <row r="341" spans="1:15" s="7" customFormat="1" ht="15" customHeight="1">
      <c r="A341" s="333"/>
      <c r="B341" s="333"/>
      <c r="C341" s="367"/>
      <c r="D341" s="331"/>
      <c r="E341" s="367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</row>
    <row r="342" spans="1:15" s="7" customFormat="1" ht="15" customHeight="1">
      <c r="A342" s="333"/>
      <c r="B342" s="333"/>
      <c r="C342" s="367"/>
      <c r="D342" s="331"/>
      <c r="E342" s="367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</row>
    <row r="343" spans="1:15" s="7" customFormat="1" ht="15" customHeight="1">
      <c r="A343" s="333"/>
      <c r="B343" s="333"/>
      <c r="C343" s="367"/>
      <c r="D343" s="331"/>
      <c r="E343" s="367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</row>
    <row r="344" spans="1:15" s="7" customFormat="1" ht="15" customHeight="1">
      <c r="A344" s="333"/>
      <c r="B344" s="333"/>
      <c r="C344" s="367"/>
      <c r="D344" s="331"/>
      <c r="E344" s="367"/>
      <c r="F344" s="333"/>
      <c r="G344" s="333"/>
      <c r="H344" s="333"/>
      <c r="I344" s="333"/>
      <c r="J344" s="333"/>
      <c r="K344" s="333"/>
      <c r="L344" s="333"/>
      <c r="M344" s="333"/>
      <c r="N344" s="333"/>
      <c r="O344" s="333"/>
    </row>
    <row r="345" spans="1:15" s="7" customFormat="1" ht="15" customHeight="1">
      <c r="A345" s="333"/>
      <c r="B345" s="333"/>
      <c r="C345" s="367"/>
      <c r="D345" s="331"/>
      <c r="E345" s="367"/>
      <c r="F345" s="333"/>
      <c r="G345" s="333"/>
      <c r="H345" s="333"/>
      <c r="I345" s="333"/>
      <c r="J345" s="333"/>
      <c r="K345" s="333"/>
      <c r="L345" s="333"/>
      <c r="M345" s="333"/>
      <c r="N345" s="333"/>
      <c r="O345" s="333"/>
    </row>
    <row r="346" spans="1:15" s="7" customFormat="1" ht="15" customHeight="1">
      <c r="A346" s="333"/>
      <c r="B346" s="333"/>
      <c r="C346" s="367"/>
      <c r="D346" s="331"/>
      <c r="E346" s="367"/>
      <c r="F346" s="333"/>
      <c r="G346" s="333"/>
      <c r="H346" s="333"/>
      <c r="I346" s="333"/>
      <c r="J346" s="333"/>
      <c r="K346" s="333"/>
      <c r="L346" s="333"/>
      <c r="M346" s="333"/>
      <c r="N346" s="333"/>
      <c r="O346" s="333"/>
    </row>
    <row r="347" spans="1:15" s="7" customFormat="1" ht="15" customHeight="1">
      <c r="A347" s="333"/>
      <c r="B347" s="333"/>
      <c r="C347" s="367"/>
      <c r="D347" s="331"/>
      <c r="E347" s="367"/>
      <c r="F347" s="333"/>
      <c r="G347" s="333"/>
      <c r="H347" s="333"/>
      <c r="I347" s="333"/>
      <c r="J347" s="333"/>
      <c r="K347" s="333"/>
      <c r="L347" s="333"/>
      <c r="M347" s="333"/>
      <c r="N347" s="333"/>
      <c r="O347" s="333"/>
    </row>
    <row r="348" spans="1:15" s="7" customFormat="1" ht="15" customHeight="1">
      <c r="A348" s="333"/>
      <c r="B348" s="333"/>
      <c r="C348" s="367"/>
      <c r="D348" s="331"/>
      <c r="E348" s="367"/>
      <c r="F348" s="333"/>
      <c r="G348" s="333"/>
      <c r="H348" s="333"/>
      <c r="I348" s="333"/>
      <c r="J348" s="333"/>
      <c r="K348" s="333"/>
      <c r="L348" s="333"/>
      <c r="M348" s="333"/>
      <c r="N348" s="333"/>
      <c r="O348" s="333"/>
    </row>
    <row r="349" spans="1:15" s="7" customFormat="1" ht="15" customHeight="1">
      <c r="A349" s="333"/>
      <c r="B349" s="333"/>
      <c r="C349" s="367"/>
      <c r="D349" s="331"/>
      <c r="E349" s="367"/>
      <c r="F349" s="333"/>
      <c r="G349" s="333"/>
      <c r="H349" s="333"/>
      <c r="I349" s="333"/>
      <c r="J349" s="333"/>
      <c r="K349" s="333"/>
      <c r="L349" s="333"/>
      <c r="M349" s="333"/>
      <c r="N349" s="333"/>
      <c r="O349" s="333"/>
    </row>
    <row r="350" spans="1:15" s="7" customFormat="1" ht="15" customHeight="1">
      <c r="A350" s="333"/>
      <c r="B350" s="333"/>
      <c r="C350" s="367"/>
      <c r="D350" s="331"/>
      <c r="E350" s="367"/>
      <c r="F350" s="333"/>
      <c r="G350" s="333"/>
      <c r="H350" s="333"/>
      <c r="I350" s="333"/>
      <c r="J350" s="333"/>
      <c r="K350" s="333"/>
      <c r="L350" s="333"/>
      <c r="M350" s="333"/>
      <c r="N350" s="333"/>
      <c r="O350" s="333"/>
    </row>
    <row r="351" spans="1:15" s="7" customFormat="1" ht="15" customHeight="1">
      <c r="A351" s="333"/>
      <c r="B351" s="333"/>
      <c r="C351" s="367"/>
      <c r="D351" s="331"/>
      <c r="E351" s="367"/>
      <c r="F351" s="333"/>
      <c r="G351" s="333"/>
      <c r="H351" s="333"/>
      <c r="I351" s="333"/>
      <c r="J351" s="333"/>
      <c r="K351" s="333"/>
      <c r="L351" s="333"/>
      <c r="M351" s="333"/>
      <c r="N351" s="333"/>
      <c r="O351" s="333"/>
    </row>
    <row r="352" spans="1:15" s="7" customFormat="1" ht="15" customHeight="1">
      <c r="A352" s="333"/>
      <c r="B352" s="333"/>
      <c r="C352" s="367"/>
      <c r="D352" s="331"/>
      <c r="E352" s="367"/>
      <c r="F352" s="333"/>
      <c r="G352" s="333"/>
      <c r="H352" s="333"/>
      <c r="I352" s="333"/>
      <c r="J352" s="333"/>
      <c r="K352" s="333"/>
      <c r="L352" s="333"/>
      <c r="M352" s="333"/>
      <c r="N352" s="333"/>
      <c r="O352" s="333"/>
    </row>
    <row r="353" spans="1:15" s="7" customFormat="1" ht="15" customHeight="1">
      <c r="A353" s="333"/>
      <c r="B353" s="333"/>
      <c r="C353" s="367"/>
      <c r="D353" s="331"/>
      <c r="E353" s="367"/>
      <c r="F353" s="333"/>
      <c r="G353" s="333"/>
      <c r="H353" s="333"/>
      <c r="I353" s="333"/>
      <c r="J353" s="333"/>
      <c r="K353" s="333"/>
      <c r="L353" s="333"/>
      <c r="M353" s="333"/>
      <c r="N353" s="333"/>
      <c r="O353" s="333"/>
    </row>
    <row r="354" spans="1:15" s="7" customFormat="1" ht="15" customHeight="1">
      <c r="A354" s="333"/>
      <c r="B354" s="333"/>
      <c r="C354" s="367"/>
      <c r="D354" s="331"/>
      <c r="E354" s="367"/>
      <c r="F354" s="333"/>
      <c r="G354" s="333"/>
      <c r="H354" s="333"/>
      <c r="I354" s="333"/>
      <c r="J354" s="333"/>
      <c r="K354" s="333"/>
      <c r="L354" s="333"/>
      <c r="M354" s="333"/>
      <c r="N354" s="333"/>
      <c r="O354" s="333"/>
    </row>
    <row r="355" spans="1:15" s="7" customFormat="1" ht="15" customHeight="1">
      <c r="A355" s="333"/>
      <c r="B355" s="333"/>
      <c r="C355" s="367"/>
      <c r="D355" s="331"/>
      <c r="E355" s="367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</row>
    <row r="356" spans="1:15" s="7" customFormat="1" ht="15" customHeight="1">
      <c r="A356" s="333"/>
      <c r="B356" s="333"/>
      <c r="C356" s="367"/>
      <c r="D356" s="331"/>
      <c r="E356" s="367"/>
      <c r="F356" s="333"/>
      <c r="G356" s="333"/>
      <c r="H356" s="333"/>
      <c r="I356" s="333"/>
      <c r="J356" s="333"/>
      <c r="K356" s="333"/>
      <c r="L356" s="333"/>
      <c r="M356" s="333"/>
      <c r="N356" s="333"/>
      <c r="O356" s="333"/>
    </row>
    <row r="357" spans="1:15" s="7" customFormat="1" ht="15" customHeight="1">
      <c r="A357" s="333"/>
      <c r="B357" s="333"/>
      <c r="C357" s="367"/>
      <c r="D357" s="331"/>
      <c r="E357" s="367"/>
      <c r="F357" s="333"/>
      <c r="G357" s="333"/>
      <c r="H357" s="333"/>
      <c r="I357" s="333"/>
      <c r="J357" s="333"/>
      <c r="K357" s="333"/>
      <c r="L357" s="333"/>
      <c r="M357" s="333"/>
      <c r="N357" s="333"/>
      <c r="O357" s="333"/>
    </row>
    <row r="358" spans="1:15" s="7" customFormat="1" ht="15" customHeight="1">
      <c r="A358" s="333"/>
      <c r="B358" s="333"/>
      <c r="C358" s="367"/>
      <c r="D358" s="331"/>
      <c r="E358" s="367"/>
      <c r="F358" s="333"/>
      <c r="G358" s="333"/>
      <c r="H358" s="333"/>
      <c r="I358" s="333"/>
      <c r="J358" s="333"/>
      <c r="K358" s="333"/>
      <c r="L358" s="333"/>
      <c r="M358" s="333"/>
      <c r="N358" s="333"/>
      <c r="O358" s="333"/>
    </row>
    <row r="359" spans="1:15" s="7" customFormat="1" ht="15" customHeight="1">
      <c r="A359" s="333"/>
      <c r="B359" s="333"/>
      <c r="C359" s="367"/>
      <c r="D359" s="331"/>
      <c r="E359" s="367"/>
      <c r="F359" s="333"/>
      <c r="G359" s="333"/>
      <c r="H359" s="333"/>
      <c r="I359" s="333"/>
      <c r="J359" s="333"/>
      <c r="K359" s="333"/>
      <c r="L359" s="333"/>
      <c r="M359" s="333"/>
      <c r="N359" s="333"/>
      <c r="O359" s="333"/>
    </row>
    <row r="360" spans="1:15" s="7" customFormat="1" ht="15" customHeight="1">
      <c r="A360" s="333"/>
      <c r="B360" s="333"/>
      <c r="C360" s="367"/>
      <c r="D360" s="331"/>
      <c r="E360" s="367"/>
      <c r="F360" s="333"/>
      <c r="G360" s="333"/>
      <c r="H360" s="333"/>
      <c r="I360" s="333"/>
      <c r="J360" s="333"/>
      <c r="K360" s="333"/>
      <c r="L360" s="333"/>
      <c r="M360" s="333"/>
      <c r="N360" s="333"/>
      <c r="O360" s="333"/>
    </row>
    <row r="361" spans="1:15" s="7" customFormat="1" ht="15" customHeight="1">
      <c r="A361" s="333"/>
      <c r="B361" s="333"/>
      <c r="C361" s="367"/>
      <c r="D361" s="331"/>
      <c r="E361" s="367"/>
      <c r="F361" s="333"/>
      <c r="G361" s="333"/>
      <c r="H361" s="333"/>
      <c r="I361" s="333"/>
      <c r="J361" s="333"/>
      <c r="K361" s="333"/>
      <c r="L361" s="333"/>
      <c r="M361" s="333"/>
      <c r="N361" s="333"/>
      <c r="O361" s="333"/>
    </row>
    <row r="362" spans="1:15" s="7" customFormat="1" ht="15" customHeight="1">
      <c r="A362" s="333"/>
      <c r="B362" s="333"/>
      <c r="C362" s="367"/>
      <c r="D362" s="331"/>
      <c r="E362" s="367"/>
      <c r="F362" s="333"/>
      <c r="G362" s="333"/>
      <c r="H362" s="333"/>
      <c r="I362" s="333"/>
      <c r="J362" s="333"/>
      <c r="K362" s="333"/>
      <c r="L362" s="333"/>
      <c r="M362" s="333"/>
      <c r="N362" s="333"/>
      <c r="O362" s="333"/>
    </row>
    <row r="363" spans="1:15" s="7" customFormat="1" ht="15" customHeight="1">
      <c r="A363" s="333"/>
      <c r="B363" s="333"/>
      <c r="C363" s="367"/>
      <c r="D363" s="331"/>
      <c r="E363" s="367"/>
      <c r="F363" s="333"/>
      <c r="G363" s="333"/>
      <c r="H363" s="333"/>
      <c r="I363" s="333"/>
      <c r="J363" s="333"/>
      <c r="K363" s="333"/>
      <c r="L363" s="333"/>
      <c r="M363" s="333"/>
      <c r="N363" s="333"/>
      <c r="O363" s="333"/>
    </row>
    <row r="364" spans="1:15" s="7" customFormat="1" ht="15" customHeight="1">
      <c r="A364" s="333"/>
      <c r="B364" s="333"/>
      <c r="C364" s="367"/>
      <c r="D364" s="331"/>
      <c r="E364" s="367"/>
      <c r="F364" s="333"/>
      <c r="G364" s="333"/>
      <c r="H364" s="333"/>
      <c r="I364" s="333"/>
      <c r="J364" s="333"/>
      <c r="K364" s="333"/>
      <c r="L364" s="333"/>
      <c r="M364" s="333"/>
      <c r="N364" s="333"/>
      <c r="O364" s="333"/>
    </row>
    <row r="365" spans="1:15" s="7" customFormat="1" ht="15" customHeight="1">
      <c r="A365" s="333"/>
      <c r="B365" s="333"/>
      <c r="C365" s="367"/>
      <c r="D365" s="331"/>
      <c r="E365" s="367"/>
      <c r="F365" s="333"/>
      <c r="G365" s="333"/>
      <c r="H365" s="333"/>
      <c r="I365" s="333"/>
      <c r="J365" s="333"/>
      <c r="K365" s="333"/>
      <c r="L365" s="333"/>
      <c r="M365" s="333"/>
      <c r="N365" s="333"/>
      <c r="O365" s="333"/>
    </row>
    <row r="366" spans="1:15" s="7" customFormat="1" ht="15" customHeight="1">
      <c r="A366" s="333"/>
      <c r="B366" s="333"/>
      <c r="C366" s="367"/>
      <c r="D366" s="331"/>
      <c r="E366" s="367"/>
      <c r="F366" s="333"/>
      <c r="G366" s="333"/>
      <c r="H366" s="333"/>
      <c r="I366" s="333"/>
      <c r="J366" s="333"/>
      <c r="K366" s="333"/>
      <c r="L366" s="333"/>
      <c r="M366" s="333"/>
      <c r="N366" s="333"/>
      <c r="O366" s="333"/>
    </row>
    <row r="367" spans="1:15" s="7" customFormat="1" ht="15" customHeight="1">
      <c r="A367" s="333"/>
      <c r="B367" s="333"/>
      <c r="C367" s="367"/>
      <c r="D367" s="331"/>
      <c r="E367" s="367"/>
      <c r="F367" s="333"/>
      <c r="G367" s="333"/>
      <c r="H367" s="333"/>
      <c r="I367" s="333"/>
      <c r="J367" s="333"/>
      <c r="K367" s="333"/>
      <c r="L367" s="333"/>
      <c r="M367" s="333"/>
      <c r="N367" s="333"/>
      <c r="O367" s="333"/>
    </row>
    <row r="368" spans="1:15" s="7" customFormat="1" ht="15" customHeight="1">
      <c r="A368" s="333"/>
      <c r="B368" s="333"/>
      <c r="C368" s="367"/>
      <c r="D368" s="331"/>
      <c r="E368" s="367"/>
      <c r="F368" s="333"/>
      <c r="G368" s="333"/>
      <c r="H368" s="333"/>
      <c r="I368" s="333"/>
      <c r="J368" s="333"/>
      <c r="K368" s="333"/>
      <c r="L368" s="333"/>
      <c r="M368" s="333"/>
      <c r="N368" s="333"/>
      <c r="O368" s="333"/>
    </row>
    <row r="369" spans="1:15" s="7" customFormat="1" ht="15" customHeight="1">
      <c r="A369" s="333"/>
      <c r="B369" s="333"/>
      <c r="C369" s="367"/>
      <c r="D369" s="331"/>
      <c r="E369" s="367"/>
      <c r="F369" s="333"/>
      <c r="G369" s="333"/>
      <c r="H369" s="333"/>
      <c r="I369" s="333"/>
      <c r="J369" s="333"/>
      <c r="K369" s="333"/>
      <c r="L369" s="333"/>
      <c r="M369" s="333"/>
      <c r="N369" s="333"/>
      <c r="O369" s="333"/>
    </row>
    <row r="370" spans="1:15" s="7" customFormat="1" ht="15" customHeight="1">
      <c r="A370" s="333"/>
      <c r="B370" s="333"/>
      <c r="C370" s="367"/>
      <c r="D370" s="331"/>
      <c r="E370" s="367"/>
      <c r="F370" s="333"/>
      <c r="G370" s="333"/>
      <c r="H370" s="333"/>
      <c r="I370" s="333"/>
      <c r="J370" s="333"/>
      <c r="K370" s="333"/>
      <c r="L370" s="333"/>
      <c r="M370" s="333"/>
      <c r="N370" s="333"/>
      <c r="O370" s="333"/>
    </row>
    <row r="371" spans="1:15" s="7" customFormat="1" ht="15" customHeight="1">
      <c r="A371" s="333"/>
      <c r="B371" s="333"/>
      <c r="C371" s="367"/>
      <c r="D371" s="331"/>
      <c r="E371" s="367"/>
      <c r="F371" s="333"/>
      <c r="G371" s="333"/>
      <c r="H371" s="333"/>
      <c r="I371" s="333"/>
      <c r="J371" s="333"/>
      <c r="K371" s="333"/>
      <c r="L371" s="333"/>
      <c r="M371" s="333"/>
      <c r="N371" s="333"/>
      <c r="O371" s="333"/>
    </row>
    <row r="372" spans="1:15" s="7" customFormat="1" ht="15" customHeight="1">
      <c r="A372" s="333"/>
      <c r="B372" s="333"/>
      <c r="C372" s="367"/>
      <c r="D372" s="331"/>
      <c r="E372" s="367"/>
      <c r="F372" s="333"/>
      <c r="G372" s="333"/>
      <c r="H372" s="333"/>
      <c r="I372" s="333"/>
      <c r="J372" s="333"/>
      <c r="K372" s="333"/>
      <c r="L372" s="333"/>
      <c r="M372" s="333"/>
      <c r="N372" s="333"/>
      <c r="O372" s="333"/>
    </row>
    <row r="373" spans="1:15" s="7" customFormat="1" ht="15" customHeight="1">
      <c r="A373" s="333"/>
      <c r="B373" s="333"/>
      <c r="C373" s="367"/>
      <c r="D373" s="331"/>
      <c r="E373" s="367"/>
      <c r="F373" s="333"/>
      <c r="G373" s="333"/>
      <c r="H373" s="333"/>
      <c r="I373" s="333"/>
      <c r="J373" s="333"/>
      <c r="K373" s="333"/>
      <c r="L373" s="333"/>
      <c r="M373" s="333"/>
      <c r="N373" s="333"/>
      <c r="O373" s="333"/>
    </row>
    <row r="374" spans="1:15" s="7" customFormat="1" ht="15" customHeight="1">
      <c r="A374" s="333"/>
      <c r="B374" s="333"/>
      <c r="C374" s="367"/>
      <c r="D374" s="331"/>
      <c r="E374" s="367"/>
      <c r="F374" s="333"/>
      <c r="G374" s="333"/>
      <c r="H374" s="333"/>
      <c r="I374" s="333"/>
      <c r="J374" s="333"/>
      <c r="K374" s="333"/>
      <c r="L374" s="333"/>
      <c r="M374" s="333"/>
      <c r="N374" s="333"/>
      <c r="O374" s="333"/>
    </row>
    <row r="375" spans="1:15" s="7" customFormat="1" ht="15" customHeight="1">
      <c r="A375" s="333"/>
      <c r="B375" s="333"/>
      <c r="C375" s="367"/>
      <c r="D375" s="331"/>
      <c r="E375" s="367"/>
      <c r="F375" s="333"/>
      <c r="G375" s="333"/>
      <c r="H375" s="333"/>
      <c r="I375" s="333"/>
      <c r="J375" s="333"/>
      <c r="K375" s="333"/>
      <c r="L375" s="333"/>
      <c r="M375" s="333"/>
      <c r="N375" s="333"/>
      <c r="O375" s="333"/>
    </row>
    <row r="376" spans="1:15" s="7" customFormat="1" ht="15" customHeight="1">
      <c r="A376" s="333"/>
      <c r="B376" s="333"/>
      <c r="C376" s="367"/>
      <c r="D376" s="331"/>
      <c r="E376" s="367"/>
      <c r="F376" s="333"/>
      <c r="G376" s="333"/>
      <c r="H376" s="333"/>
      <c r="I376" s="333"/>
      <c r="J376" s="333"/>
      <c r="K376" s="333"/>
      <c r="L376" s="333"/>
      <c r="M376" s="333"/>
      <c r="N376" s="333"/>
      <c r="O376" s="333"/>
    </row>
    <row r="377" spans="1:15" s="7" customFormat="1" ht="15" customHeight="1">
      <c r="A377" s="333"/>
      <c r="B377" s="333"/>
      <c r="C377" s="367"/>
      <c r="D377" s="331"/>
      <c r="E377" s="367"/>
      <c r="F377" s="333"/>
      <c r="G377" s="333"/>
      <c r="H377" s="333"/>
      <c r="I377" s="333"/>
      <c r="J377" s="333"/>
      <c r="K377" s="333"/>
      <c r="L377" s="333"/>
      <c r="M377" s="333"/>
      <c r="N377" s="333"/>
      <c r="O377" s="333"/>
    </row>
    <row r="378" spans="1:15" s="7" customFormat="1" ht="15" customHeight="1">
      <c r="A378" s="333"/>
      <c r="B378" s="333"/>
      <c r="C378" s="367"/>
      <c r="D378" s="331"/>
      <c r="E378" s="367"/>
      <c r="F378" s="333"/>
      <c r="G378" s="333"/>
      <c r="H378" s="333"/>
      <c r="I378" s="333"/>
      <c r="J378" s="333"/>
      <c r="K378" s="333"/>
      <c r="L378" s="333"/>
      <c r="M378" s="333"/>
      <c r="N378" s="333"/>
      <c r="O378" s="333"/>
    </row>
    <row r="379" spans="1:15" s="7" customFormat="1" ht="15" customHeight="1">
      <c r="A379" s="333"/>
      <c r="B379" s="333"/>
      <c r="C379" s="367"/>
      <c r="D379" s="331"/>
      <c r="E379" s="367"/>
      <c r="F379" s="333"/>
      <c r="G379" s="333"/>
      <c r="H379" s="333"/>
      <c r="I379" s="333"/>
      <c r="J379" s="333"/>
      <c r="K379" s="333"/>
      <c r="L379" s="333"/>
      <c r="M379" s="333"/>
      <c r="N379" s="333"/>
      <c r="O379" s="333"/>
    </row>
    <row r="380" spans="1:15" s="7" customFormat="1" ht="15" customHeight="1">
      <c r="A380" s="333"/>
      <c r="B380" s="333"/>
      <c r="C380" s="367"/>
      <c r="D380" s="331"/>
      <c r="E380" s="367"/>
      <c r="F380" s="333"/>
      <c r="G380" s="333"/>
      <c r="H380" s="333"/>
      <c r="I380" s="333"/>
      <c r="J380" s="333"/>
      <c r="K380" s="333"/>
      <c r="L380" s="333"/>
      <c r="M380" s="333"/>
      <c r="N380" s="333"/>
      <c r="O380" s="333"/>
    </row>
    <row r="381" spans="1:15" s="7" customFormat="1" ht="15" customHeight="1">
      <c r="A381" s="333"/>
      <c r="B381" s="333"/>
      <c r="C381" s="367"/>
      <c r="D381" s="331"/>
      <c r="E381" s="367"/>
      <c r="F381" s="333"/>
      <c r="G381" s="333"/>
      <c r="H381" s="333"/>
      <c r="I381" s="333"/>
      <c r="J381" s="333"/>
      <c r="K381" s="333"/>
      <c r="L381" s="333"/>
      <c r="M381" s="333"/>
      <c r="N381" s="333"/>
      <c r="O381" s="333"/>
    </row>
    <row r="382" spans="1:15" s="7" customFormat="1" ht="15" customHeight="1">
      <c r="A382" s="333"/>
      <c r="B382" s="333"/>
      <c r="C382" s="367"/>
      <c r="D382" s="331"/>
      <c r="E382" s="367"/>
      <c r="F382" s="333"/>
      <c r="G382" s="333"/>
      <c r="H382" s="333"/>
      <c r="I382" s="333"/>
      <c r="J382" s="333"/>
      <c r="K382" s="333"/>
      <c r="L382" s="333"/>
      <c r="M382" s="333"/>
      <c r="N382" s="333"/>
      <c r="O382" s="333"/>
    </row>
    <row r="383" spans="1:15" s="7" customFormat="1" ht="15" customHeight="1">
      <c r="A383" s="333"/>
      <c r="B383" s="333"/>
      <c r="C383" s="367"/>
      <c r="D383" s="331"/>
      <c r="E383" s="367"/>
      <c r="F383" s="333"/>
      <c r="G383" s="333"/>
      <c r="H383" s="333"/>
      <c r="I383" s="333"/>
      <c r="J383" s="333"/>
      <c r="K383" s="333"/>
      <c r="L383" s="333"/>
      <c r="M383" s="333"/>
      <c r="N383" s="333"/>
      <c r="O383" s="333"/>
    </row>
    <row r="384" spans="1:15" s="7" customFormat="1" ht="15" customHeight="1">
      <c r="A384" s="333"/>
      <c r="B384" s="333"/>
      <c r="C384" s="367"/>
      <c r="D384" s="331"/>
      <c r="E384" s="367"/>
      <c r="F384" s="333"/>
      <c r="G384" s="333"/>
      <c r="H384" s="333"/>
      <c r="I384" s="333"/>
      <c r="J384" s="333"/>
      <c r="K384" s="333"/>
      <c r="L384" s="333"/>
      <c r="M384" s="333"/>
      <c r="N384" s="333"/>
      <c r="O384" s="333"/>
    </row>
    <row r="385" spans="1:15" s="7" customFormat="1" ht="15" customHeight="1">
      <c r="A385" s="333"/>
      <c r="B385" s="333"/>
      <c r="C385" s="367"/>
      <c r="D385" s="331"/>
      <c r="E385" s="367"/>
      <c r="F385" s="333"/>
      <c r="G385" s="333"/>
      <c r="H385" s="333"/>
      <c r="I385" s="333"/>
      <c r="J385" s="333"/>
      <c r="K385" s="333"/>
      <c r="L385" s="333"/>
      <c r="M385" s="333"/>
      <c r="N385" s="333"/>
      <c r="O385" s="333"/>
    </row>
    <row r="386" spans="1:15" s="7" customFormat="1" ht="15" customHeight="1">
      <c r="A386" s="333"/>
      <c r="B386" s="333"/>
      <c r="C386" s="367"/>
      <c r="D386" s="331"/>
      <c r="E386" s="367"/>
      <c r="F386" s="333"/>
      <c r="G386" s="333"/>
      <c r="H386" s="333"/>
      <c r="I386" s="333"/>
      <c r="J386" s="333"/>
      <c r="K386" s="333"/>
      <c r="L386" s="333"/>
      <c r="M386" s="333"/>
      <c r="N386" s="333"/>
      <c r="O386" s="333"/>
    </row>
    <row r="387" spans="1:15" s="7" customFormat="1" ht="15" customHeight="1">
      <c r="A387" s="333"/>
      <c r="B387" s="333"/>
      <c r="C387" s="367"/>
      <c r="D387" s="331"/>
      <c r="E387" s="367"/>
      <c r="F387" s="333"/>
      <c r="G387" s="333"/>
      <c r="H387" s="333"/>
      <c r="I387" s="333"/>
      <c r="J387" s="333"/>
      <c r="K387" s="333"/>
      <c r="L387" s="333"/>
      <c r="M387" s="333"/>
      <c r="N387" s="333"/>
      <c r="O387" s="333"/>
    </row>
    <row r="388" spans="1:15" s="7" customFormat="1" ht="15" customHeight="1">
      <c r="A388" s="333"/>
      <c r="B388" s="333"/>
      <c r="C388" s="367"/>
      <c r="D388" s="331"/>
      <c r="E388" s="367"/>
      <c r="F388" s="333"/>
      <c r="G388" s="333"/>
      <c r="H388" s="333"/>
      <c r="I388" s="333"/>
      <c r="J388" s="333"/>
      <c r="K388" s="333"/>
      <c r="L388" s="333"/>
      <c r="M388" s="333"/>
      <c r="N388" s="333"/>
      <c r="O388" s="333"/>
    </row>
    <row r="389" spans="1:15" s="7" customFormat="1" ht="15" customHeight="1">
      <c r="A389" s="333"/>
      <c r="B389" s="333"/>
      <c r="C389" s="367"/>
      <c r="D389" s="331"/>
      <c r="E389" s="367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</row>
    <row r="390" spans="1:15" s="7" customFormat="1" ht="15" customHeight="1">
      <c r="A390" s="333"/>
      <c r="B390" s="333"/>
      <c r="C390" s="367"/>
      <c r="D390" s="331"/>
      <c r="E390" s="367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</row>
    <row r="391" spans="1:15" s="7" customFormat="1" ht="15" customHeight="1">
      <c r="A391" s="333"/>
      <c r="B391" s="333"/>
      <c r="C391" s="367"/>
      <c r="D391" s="331"/>
      <c r="E391" s="367"/>
      <c r="F391" s="333"/>
      <c r="G391" s="333"/>
      <c r="H391" s="333"/>
      <c r="I391" s="333"/>
      <c r="J391" s="333"/>
      <c r="K391" s="333"/>
      <c r="L391" s="333"/>
      <c r="M391" s="333"/>
      <c r="N391" s="333"/>
      <c r="O391" s="333"/>
    </row>
    <row r="392" spans="1:15" s="7" customFormat="1" ht="15" customHeight="1">
      <c r="A392" s="333"/>
      <c r="B392" s="333"/>
      <c r="C392" s="367"/>
      <c r="D392" s="331"/>
      <c r="E392" s="367"/>
      <c r="F392" s="333"/>
      <c r="G392" s="333"/>
      <c r="H392" s="333"/>
      <c r="I392" s="333"/>
      <c r="J392" s="333"/>
      <c r="K392" s="333"/>
      <c r="L392" s="333"/>
      <c r="M392" s="333"/>
      <c r="N392" s="333"/>
      <c r="O392" s="333"/>
    </row>
    <row r="393" spans="1:15" s="7" customFormat="1" ht="15" customHeight="1">
      <c r="A393" s="333"/>
      <c r="B393" s="333"/>
      <c r="C393" s="367"/>
      <c r="D393" s="331"/>
      <c r="E393" s="367"/>
      <c r="F393" s="333"/>
      <c r="G393" s="333"/>
      <c r="H393" s="333"/>
      <c r="I393" s="333"/>
      <c r="J393" s="333"/>
      <c r="K393" s="333"/>
      <c r="L393" s="333"/>
      <c r="M393" s="333"/>
      <c r="N393" s="333"/>
      <c r="O393" s="333"/>
    </row>
    <row r="394" spans="1:15" s="7" customFormat="1" ht="15" customHeight="1">
      <c r="A394" s="333"/>
      <c r="B394" s="333"/>
      <c r="C394" s="367"/>
      <c r="D394" s="331"/>
      <c r="E394" s="367"/>
      <c r="F394" s="333"/>
      <c r="G394" s="333"/>
      <c r="H394" s="333"/>
      <c r="I394" s="333"/>
      <c r="J394" s="333"/>
      <c r="K394" s="333"/>
      <c r="L394" s="333"/>
      <c r="M394" s="333"/>
      <c r="N394" s="333"/>
      <c r="O394" s="333"/>
    </row>
    <row r="395" spans="1:15" s="7" customFormat="1" ht="15" customHeight="1">
      <c r="A395" s="333"/>
      <c r="B395" s="333"/>
      <c r="C395" s="367"/>
      <c r="D395" s="331"/>
      <c r="E395" s="367"/>
      <c r="F395" s="333"/>
      <c r="G395" s="333"/>
      <c r="H395" s="333"/>
      <c r="I395" s="333"/>
      <c r="J395" s="333"/>
      <c r="K395" s="333"/>
      <c r="L395" s="333"/>
      <c r="M395" s="333"/>
      <c r="N395" s="333"/>
      <c r="O395" s="333"/>
    </row>
    <row r="396" spans="1:15" s="7" customFormat="1" ht="15" customHeight="1">
      <c r="A396" s="333"/>
      <c r="B396" s="333"/>
      <c r="C396" s="367"/>
      <c r="D396" s="331"/>
      <c r="E396" s="367"/>
      <c r="F396" s="333"/>
      <c r="G396" s="333"/>
      <c r="H396" s="333"/>
      <c r="I396" s="333"/>
      <c r="J396" s="333"/>
      <c r="K396" s="333"/>
      <c r="L396" s="333"/>
      <c r="M396" s="333"/>
      <c r="N396" s="333"/>
      <c r="O396" s="333"/>
    </row>
    <row r="397" spans="1:15" s="7" customFormat="1" ht="15" customHeight="1">
      <c r="A397" s="333"/>
      <c r="B397" s="333"/>
      <c r="C397" s="367"/>
      <c r="D397" s="331"/>
      <c r="E397" s="367"/>
      <c r="F397" s="333"/>
      <c r="G397" s="333"/>
      <c r="H397" s="333"/>
      <c r="I397" s="333"/>
      <c r="J397" s="333"/>
      <c r="K397" s="333"/>
      <c r="L397" s="333"/>
      <c r="M397" s="333"/>
      <c r="N397" s="333"/>
      <c r="O397" s="333"/>
    </row>
    <row r="398" spans="1:15" s="7" customFormat="1" ht="15" customHeight="1">
      <c r="A398" s="333"/>
      <c r="B398" s="333"/>
      <c r="C398" s="367"/>
      <c r="D398" s="331"/>
      <c r="E398" s="367"/>
      <c r="F398" s="333"/>
      <c r="G398" s="333"/>
      <c r="H398" s="333"/>
      <c r="I398" s="333"/>
      <c r="J398" s="333"/>
      <c r="K398" s="333"/>
      <c r="L398" s="333"/>
      <c r="M398" s="333"/>
      <c r="N398" s="333"/>
      <c r="O398" s="333"/>
    </row>
    <row r="399" spans="1:15" s="7" customFormat="1" ht="15.75" customHeight="1">
      <c r="A399" s="333"/>
      <c r="B399" s="333"/>
      <c r="C399" s="367"/>
      <c r="D399" s="331"/>
      <c r="E399" s="367"/>
      <c r="F399" s="333"/>
      <c r="G399" s="333"/>
      <c r="H399" s="333"/>
      <c r="I399" s="333"/>
      <c r="J399" s="333"/>
      <c r="K399" s="333"/>
      <c r="L399" s="333"/>
      <c r="M399" s="333"/>
      <c r="N399" s="333"/>
      <c r="O399" s="333"/>
    </row>
    <row r="400" spans="1:15" s="7" customFormat="1" ht="15.75" customHeight="1">
      <c r="A400" s="333"/>
      <c r="B400" s="333"/>
      <c r="C400" s="367"/>
      <c r="D400" s="331"/>
      <c r="E400" s="367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</row>
    <row r="401" spans="1:15" s="7" customFormat="1" ht="15.75" customHeight="1">
      <c r="A401" s="333"/>
      <c r="B401" s="333"/>
      <c r="C401" s="367"/>
      <c r="D401" s="331"/>
      <c r="E401" s="367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</row>
    <row r="402" spans="1:15" s="7" customFormat="1" ht="15.75" customHeight="1">
      <c r="A402" s="333"/>
      <c r="B402" s="333"/>
      <c r="C402" s="367"/>
      <c r="D402" s="331"/>
      <c r="E402" s="367"/>
      <c r="F402" s="333"/>
      <c r="G402" s="333"/>
      <c r="H402" s="333"/>
      <c r="I402" s="333"/>
      <c r="J402" s="333"/>
      <c r="K402" s="333"/>
      <c r="L402" s="333"/>
      <c r="M402" s="333"/>
      <c r="N402" s="333"/>
      <c r="O402" s="333"/>
    </row>
    <row r="403" spans="1:15" s="7" customFormat="1" ht="15.75" customHeight="1">
      <c r="A403" s="333"/>
      <c r="B403" s="333"/>
      <c r="C403" s="367"/>
      <c r="D403" s="331"/>
      <c r="E403" s="367"/>
      <c r="F403" s="333"/>
      <c r="G403" s="333"/>
      <c r="H403" s="333"/>
      <c r="I403" s="333"/>
      <c r="J403" s="333"/>
      <c r="K403" s="333"/>
      <c r="L403" s="333"/>
      <c r="M403" s="333"/>
      <c r="N403" s="333"/>
      <c r="O403" s="333"/>
    </row>
    <row r="404" spans="1:15" s="7" customFormat="1" ht="15.75" customHeight="1">
      <c r="A404" s="333"/>
      <c r="B404" s="333"/>
      <c r="C404" s="367"/>
      <c r="D404" s="331"/>
      <c r="E404" s="367"/>
      <c r="F404" s="333"/>
      <c r="G404" s="333"/>
      <c r="H404" s="333"/>
      <c r="I404" s="333"/>
      <c r="J404" s="333"/>
      <c r="K404" s="333"/>
      <c r="L404" s="333"/>
      <c r="M404" s="333"/>
      <c r="N404" s="333"/>
      <c r="O404" s="333"/>
    </row>
    <row r="405" spans="1:15" s="7" customFormat="1" ht="15.75" customHeight="1">
      <c r="A405" s="333"/>
      <c r="B405" s="333"/>
      <c r="C405" s="367"/>
      <c r="D405" s="331"/>
      <c r="E405" s="367"/>
      <c r="F405" s="333"/>
      <c r="G405" s="333"/>
      <c r="H405" s="333"/>
      <c r="I405" s="333"/>
      <c r="J405" s="333"/>
      <c r="K405" s="333"/>
      <c r="L405" s="333"/>
      <c r="M405" s="333"/>
      <c r="N405" s="333"/>
      <c r="O405" s="333"/>
    </row>
    <row r="406" spans="1:15" s="7" customFormat="1" ht="15.75" customHeight="1">
      <c r="A406" s="333"/>
      <c r="B406" s="333"/>
      <c r="C406" s="367"/>
      <c r="D406" s="331"/>
      <c r="E406" s="367"/>
      <c r="F406" s="333"/>
      <c r="G406" s="333"/>
      <c r="H406" s="333"/>
      <c r="I406" s="333"/>
      <c r="J406" s="333"/>
      <c r="K406" s="333"/>
      <c r="L406" s="333"/>
      <c r="M406" s="333"/>
      <c r="N406" s="333"/>
      <c r="O406" s="333"/>
    </row>
    <row r="407" spans="1:15" s="7" customFormat="1" ht="15.75" customHeight="1">
      <c r="A407" s="333"/>
      <c r="B407" s="333"/>
      <c r="C407" s="367"/>
      <c r="D407" s="331"/>
      <c r="E407" s="367"/>
      <c r="F407" s="333"/>
      <c r="G407" s="333"/>
      <c r="H407" s="333"/>
      <c r="I407" s="333"/>
      <c r="J407" s="333"/>
      <c r="K407" s="333"/>
      <c r="L407" s="333"/>
      <c r="M407" s="333"/>
      <c r="N407" s="333"/>
      <c r="O407" s="333"/>
    </row>
    <row r="408" spans="1:15" s="7" customFormat="1" ht="15.75" customHeight="1">
      <c r="A408" s="333"/>
      <c r="B408" s="333"/>
      <c r="C408" s="367"/>
      <c r="D408" s="331"/>
      <c r="E408" s="367"/>
      <c r="F408" s="333"/>
      <c r="G408" s="333"/>
      <c r="H408" s="333"/>
      <c r="I408" s="333"/>
      <c r="J408" s="333"/>
      <c r="K408" s="333"/>
      <c r="L408" s="333"/>
      <c r="M408" s="333"/>
      <c r="N408" s="333"/>
      <c r="O408" s="333"/>
    </row>
    <row r="409" spans="1:15" s="7" customFormat="1" ht="15.75" customHeight="1">
      <c r="A409" s="333"/>
      <c r="B409" s="333"/>
      <c r="C409" s="367"/>
      <c r="D409" s="331"/>
      <c r="E409" s="367"/>
      <c r="F409" s="333"/>
      <c r="G409" s="333"/>
      <c r="H409" s="333"/>
      <c r="I409" s="333"/>
      <c r="J409" s="333"/>
      <c r="K409" s="333"/>
      <c r="L409" s="333"/>
      <c r="M409" s="333"/>
      <c r="N409" s="333"/>
      <c r="O409" s="333"/>
    </row>
    <row r="410" spans="1:15" s="7" customFormat="1" ht="15.75" customHeight="1">
      <c r="A410" s="333"/>
      <c r="B410" s="333"/>
      <c r="C410" s="367"/>
      <c r="D410" s="331"/>
      <c r="E410" s="367"/>
      <c r="F410" s="333"/>
      <c r="G410" s="333"/>
      <c r="H410" s="333"/>
      <c r="I410" s="333"/>
      <c r="J410" s="333"/>
      <c r="K410" s="333"/>
      <c r="L410" s="333"/>
      <c r="M410" s="333"/>
      <c r="N410" s="333"/>
      <c r="O410" s="333"/>
    </row>
    <row r="411" spans="1:15" s="7" customFormat="1" ht="15.75" customHeight="1">
      <c r="A411" s="333"/>
      <c r="B411" s="333"/>
      <c r="C411" s="367"/>
      <c r="D411" s="331"/>
      <c r="E411" s="367"/>
      <c r="F411" s="333"/>
      <c r="G411" s="333"/>
      <c r="H411" s="333"/>
      <c r="I411" s="333"/>
      <c r="J411" s="333"/>
      <c r="K411" s="333"/>
      <c r="L411" s="333"/>
      <c r="M411" s="333"/>
      <c r="N411" s="333"/>
      <c r="O411" s="333"/>
    </row>
    <row r="412" spans="1:15" s="7" customFormat="1" ht="15.75" customHeight="1">
      <c r="A412" s="333"/>
      <c r="B412" s="333"/>
      <c r="C412" s="367"/>
      <c r="D412" s="331"/>
      <c r="E412" s="367"/>
      <c r="F412" s="333"/>
      <c r="G412" s="333"/>
      <c r="H412" s="333"/>
      <c r="I412" s="333"/>
      <c r="J412" s="333"/>
      <c r="K412" s="333"/>
      <c r="L412" s="333"/>
      <c r="M412" s="333"/>
      <c r="N412" s="333"/>
      <c r="O412" s="333"/>
    </row>
    <row r="413" spans="1:15" s="7" customFormat="1" ht="15.75" customHeight="1">
      <c r="A413" s="333"/>
      <c r="B413" s="333"/>
      <c r="C413" s="367"/>
      <c r="D413" s="331"/>
      <c r="E413" s="367"/>
      <c r="F413" s="333"/>
      <c r="G413" s="333"/>
      <c r="H413" s="333"/>
      <c r="I413" s="333"/>
      <c r="J413" s="333"/>
      <c r="K413" s="333"/>
      <c r="L413" s="333"/>
      <c r="M413" s="333"/>
      <c r="N413" s="333"/>
      <c r="O413" s="333"/>
    </row>
    <row r="414" spans="1:15" s="7" customFormat="1" ht="15.75" customHeight="1">
      <c r="A414" s="333"/>
      <c r="B414" s="333"/>
      <c r="C414" s="367"/>
      <c r="D414" s="331"/>
      <c r="E414" s="367"/>
      <c r="F414" s="333"/>
      <c r="G414" s="333"/>
      <c r="H414" s="333"/>
      <c r="I414" s="333"/>
      <c r="J414" s="333"/>
      <c r="K414" s="333"/>
      <c r="L414" s="333"/>
      <c r="M414" s="333"/>
      <c r="N414" s="333"/>
      <c r="O414" s="333"/>
    </row>
    <row r="415" spans="1:15" s="7" customFormat="1" ht="15.75" customHeight="1">
      <c r="A415" s="333"/>
      <c r="B415" s="333"/>
      <c r="C415" s="367"/>
      <c r="D415" s="331"/>
      <c r="E415" s="367"/>
      <c r="F415" s="333"/>
      <c r="G415" s="333"/>
      <c r="H415" s="333"/>
      <c r="I415" s="333"/>
      <c r="J415" s="333"/>
      <c r="K415" s="333"/>
      <c r="L415" s="333"/>
      <c r="M415" s="333"/>
      <c r="N415" s="333"/>
      <c r="O415" s="333"/>
    </row>
    <row r="416" spans="1:15" s="7" customFormat="1" ht="15.75" customHeight="1">
      <c r="A416" s="333"/>
      <c r="B416" s="333"/>
      <c r="C416" s="367"/>
      <c r="D416" s="331"/>
      <c r="E416" s="367"/>
      <c r="F416" s="333"/>
      <c r="G416" s="333"/>
      <c r="H416" s="333"/>
      <c r="I416" s="333"/>
      <c r="J416" s="333"/>
      <c r="K416" s="333"/>
      <c r="L416" s="333"/>
      <c r="M416" s="333"/>
      <c r="N416" s="333"/>
      <c r="O416" s="333"/>
    </row>
    <row r="417" spans="1:15" s="7" customFormat="1" ht="15.75" customHeight="1">
      <c r="A417" s="333"/>
      <c r="B417" s="333"/>
      <c r="C417" s="367"/>
      <c r="D417" s="331"/>
      <c r="E417" s="367"/>
      <c r="F417" s="333"/>
      <c r="G417" s="333"/>
      <c r="H417" s="333"/>
      <c r="I417" s="333"/>
      <c r="J417" s="333"/>
      <c r="K417" s="333"/>
      <c r="L417" s="333"/>
      <c r="M417" s="333"/>
      <c r="N417" s="333"/>
      <c r="O417" s="333"/>
    </row>
    <row r="418" spans="1:15" s="7" customFormat="1" ht="15.75" customHeight="1">
      <c r="A418" s="333"/>
      <c r="B418" s="333"/>
      <c r="C418" s="367"/>
      <c r="D418" s="331"/>
      <c r="E418" s="367"/>
      <c r="F418" s="333"/>
      <c r="G418" s="333"/>
      <c r="H418" s="333"/>
      <c r="I418" s="333"/>
      <c r="J418" s="333"/>
      <c r="K418" s="333"/>
      <c r="L418" s="333"/>
      <c r="M418" s="333"/>
      <c r="N418" s="333"/>
      <c r="O418" s="333"/>
    </row>
    <row r="419" spans="1:15" s="7" customFormat="1" ht="15.75" customHeight="1">
      <c r="A419" s="333"/>
      <c r="B419" s="333"/>
      <c r="C419" s="367"/>
      <c r="D419" s="331"/>
      <c r="E419" s="367"/>
      <c r="F419" s="333"/>
      <c r="G419" s="333"/>
      <c r="H419" s="333"/>
      <c r="I419" s="333"/>
      <c r="J419" s="333"/>
      <c r="K419" s="333"/>
      <c r="L419" s="333"/>
      <c r="M419" s="333"/>
      <c r="N419" s="333"/>
      <c r="O419" s="333"/>
    </row>
    <row r="420" spans="1:15" s="7" customFormat="1" ht="15.75" customHeight="1">
      <c r="A420" s="333"/>
      <c r="B420" s="333"/>
      <c r="C420" s="367"/>
      <c r="D420" s="331"/>
      <c r="E420" s="367"/>
      <c r="F420" s="333"/>
      <c r="G420" s="333"/>
      <c r="H420" s="333"/>
      <c r="I420" s="333"/>
      <c r="J420" s="333"/>
      <c r="K420" s="333"/>
      <c r="L420" s="333"/>
      <c r="M420" s="333"/>
      <c r="N420" s="333"/>
      <c r="O420" s="333"/>
    </row>
    <row r="421" spans="1:15" s="7" customFormat="1" ht="15.75" customHeight="1">
      <c r="A421" s="333"/>
      <c r="B421" s="333"/>
      <c r="C421" s="367"/>
      <c r="D421" s="331"/>
      <c r="E421" s="367"/>
      <c r="F421" s="333"/>
      <c r="G421" s="333"/>
      <c r="H421" s="333"/>
      <c r="I421" s="333"/>
      <c r="J421" s="333"/>
      <c r="K421" s="333"/>
      <c r="L421" s="333"/>
      <c r="M421" s="333"/>
      <c r="N421" s="333"/>
      <c r="O421" s="333"/>
    </row>
    <row r="422" spans="1:15" s="7" customFormat="1" ht="15.75" customHeight="1">
      <c r="A422" s="333"/>
      <c r="B422" s="333"/>
      <c r="C422" s="367"/>
      <c r="D422" s="331"/>
      <c r="E422" s="367"/>
      <c r="F422" s="333"/>
      <c r="G422" s="333"/>
      <c r="H422" s="333"/>
      <c r="I422" s="333"/>
      <c r="J422" s="333"/>
      <c r="K422" s="333"/>
      <c r="L422" s="333"/>
      <c r="M422" s="333"/>
      <c r="N422" s="333"/>
      <c r="O422" s="333"/>
    </row>
    <row r="423" spans="1:15" s="7" customFormat="1" ht="15.75" customHeight="1">
      <c r="A423" s="333"/>
      <c r="B423" s="333"/>
      <c r="C423" s="367"/>
      <c r="D423" s="331"/>
      <c r="E423" s="367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</row>
    <row r="424" spans="1:15" s="7" customFormat="1" ht="15.75" customHeight="1">
      <c r="A424" s="333"/>
      <c r="B424" s="333"/>
      <c r="C424" s="367"/>
      <c r="D424" s="331"/>
      <c r="E424" s="367"/>
      <c r="F424" s="333"/>
      <c r="G424" s="333"/>
      <c r="H424" s="333"/>
      <c r="I424" s="333"/>
      <c r="J424" s="333"/>
      <c r="K424" s="333"/>
      <c r="L424" s="333"/>
      <c r="M424" s="333"/>
      <c r="N424" s="333"/>
      <c r="O424" s="333"/>
    </row>
    <row r="425" spans="1:15" s="7" customFormat="1" ht="15.75" customHeight="1">
      <c r="A425" s="333"/>
      <c r="B425" s="333"/>
      <c r="C425" s="367"/>
      <c r="D425" s="331"/>
      <c r="E425" s="367"/>
      <c r="F425" s="333"/>
      <c r="G425" s="333"/>
      <c r="H425" s="333"/>
      <c r="I425" s="333"/>
      <c r="J425" s="333"/>
      <c r="K425" s="333"/>
      <c r="L425" s="333"/>
      <c r="M425" s="333"/>
      <c r="N425" s="333"/>
      <c r="O425" s="333"/>
    </row>
    <row r="426" spans="1:15" s="7" customFormat="1" ht="15.75" customHeight="1">
      <c r="A426" s="333"/>
      <c r="B426" s="333"/>
      <c r="C426" s="367"/>
      <c r="D426" s="331"/>
      <c r="E426" s="367"/>
      <c r="F426" s="333"/>
      <c r="G426" s="333"/>
      <c r="H426" s="333"/>
      <c r="I426" s="333"/>
      <c r="J426" s="333"/>
      <c r="K426" s="333"/>
      <c r="L426" s="333"/>
      <c r="M426" s="333"/>
      <c r="N426" s="333"/>
      <c r="O426" s="333"/>
    </row>
    <row r="427" spans="1:15" s="7" customFormat="1" ht="15.75" customHeight="1">
      <c r="A427" s="333"/>
      <c r="B427" s="333"/>
      <c r="C427" s="367"/>
      <c r="D427" s="331"/>
      <c r="E427" s="367"/>
      <c r="F427" s="333"/>
      <c r="G427" s="333"/>
      <c r="H427" s="333"/>
      <c r="I427" s="333"/>
      <c r="J427" s="333"/>
      <c r="K427" s="333"/>
      <c r="L427" s="333"/>
      <c r="M427" s="333"/>
      <c r="N427" s="333"/>
      <c r="O427" s="333"/>
    </row>
    <row r="428" spans="1:15" s="7" customFormat="1" ht="15.75" customHeight="1">
      <c r="A428" s="333"/>
      <c r="B428" s="333"/>
      <c r="C428" s="367"/>
      <c r="D428" s="331"/>
      <c r="E428" s="367"/>
      <c r="F428" s="333"/>
      <c r="G428" s="333"/>
      <c r="H428" s="333"/>
      <c r="I428" s="333"/>
      <c r="J428" s="333"/>
      <c r="K428" s="333"/>
      <c r="L428" s="333"/>
      <c r="M428" s="333"/>
      <c r="N428" s="333"/>
      <c r="O428" s="333"/>
    </row>
    <row r="429" spans="1:15" s="7" customFormat="1" ht="15.75" customHeight="1">
      <c r="A429" s="333"/>
      <c r="B429" s="333"/>
      <c r="C429" s="367"/>
      <c r="D429" s="331"/>
      <c r="E429" s="367"/>
      <c r="F429" s="333"/>
      <c r="G429" s="333"/>
      <c r="H429" s="333"/>
      <c r="I429" s="333"/>
      <c r="J429" s="333"/>
      <c r="K429" s="333"/>
      <c r="L429" s="333"/>
      <c r="M429" s="333"/>
      <c r="N429" s="333"/>
      <c r="O429" s="333"/>
    </row>
    <row r="430" spans="1:15" s="7" customFormat="1" ht="15.75" customHeight="1">
      <c r="A430" s="333"/>
      <c r="B430" s="333"/>
      <c r="C430" s="367"/>
      <c r="D430" s="331"/>
      <c r="E430" s="367"/>
      <c r="F430" s="333"/>
      <c r="G430" s="333"/>
      <c r="H430" s="333"/>
      <c r="I430" s="333"/>
      <c r="J430" s="333"/>
      <c r="K430" s="333"/>
      <c r="L430" s="333"/>
      <c r="M430" s="333"/>
      <c r="N430" s="333"/>
      <c r="O430" s="333"/>
    </row>
    <row r="431" spans="1:15" s="7" customFormat="1" ht="15.75" customHeight="1">
      <c r="A431" s="333"/>
      <c r="B431" s="333"/>
      <c r="C431" s="367"/>
      <c r="D431" s="331"/>
      <c r="E431" s="367"/>
      <c r="F431" s="333"/>
      <c r="G431" s="333"/>
      <c r="H431" s="333"/>
      <c r="I431" s="333"/>
      <c r="J431" s="333"/>
      <c r="K431" s="333"/>
      <c r="L431" s="333"/>
      <c r="M431" s="333"/>
      <c r="N431" s="333"/>
      <c r="O431" s="333"/>
    </row>
    <row r="432" spans="1:15" s="7" customFormat="1" ht="15.75" customHeight="1">
      <c r="A432" s="333"/>
      <c r="B432" s="333"/>
      <c r="C432" s="367"/>
      <c r="D432" s="331"/>
      <c r="E432" s="367"/>
      <c r="F432" s="333"/>
      <c r="G432" s="333"/>
      <c r="H432" s="333"/>
      <c r="I432" s="333"/>
      <c r="J432" s="333"/>
      <c r="K432" s="333"/>
      <c r="L432" s="333"/>
      <c r="M432" s="333"/>
      <c r="N432" s="333"/>
      <c r="O432" s="333"/>
    </row>
    <row r="433" spans="1:18" s="7" customFormat="1" ht="15.75" customHeight="1">
      <c r="A433" s="333"/>
      <c r="B433" s="333"/>
      <c r="C433" s="367"/>
      <c r="D433" s="331"/>
      <c r="E433" s="367"/>
      <c r="F433" s="333"/>
      <c r="G433" s="333"/>
      <c r="H433" s="333"/>
      <c r="I433" s="333"/>
      <c r="J433" s="333"/>
      <c r="K433" s="333"/>
      <c r="L433" s="333"/>
      <c r="M433" s="333"/>
      <c r="N433" s="333"/>
      <c r="O433" s="333"/>
      <c r="P433" s="280"/>
      <c r="Q433" s="280"/>
      <c r="R433" s="280"/>
    </row>
    <row r="434" spans="1:18" s="7" customFormat="1" ht="15.75" customHeight="1">
      <c r="A434" s="333"/>
      <c r="B434" s="333"/>
      <c r="C434" s="367"/>
      <c r="D434" s="331"/>
      <c r="E434" s="367"/>
      <c r="F434" s="333"/>
      <c r="G434" s="333"/>
      <c r="H434" s="333"/>
      <c r="I434" s="333"/>
      <c r="J434" s="333"/>
      <c r="K434" s="333"/>
      <c r="L434" s="333"/>
      <c r="M434" s="333"/>
      <c r="N434" s="333"/>
      <c r="O434" s="333"/>
      <c r="P434" s="280"/>
      <c r="Q434" s="280"/>
      <c r="R434" s="280"/>
    </row>
    <row r="435" spans="1:18" s="7" customFormat="1" ht="15.75" customHeight="1">
      <c r="A435" s="333"/>
      <c r="B435" s="333"/>
      <c r="C435" s="367"/>
      <c r="D435" s="331"/>
      <c r="E435" s="367"/>
      <c r="F435" s="333"/>
      <c r="G435" s="333"/>
      <c r="H435" s="333"/>
      <c r="I435" s="333"/>
      <c r="J435" s="333"/>
      <c r="K435" s="333"/>
      <c r="L435" s="333"/>
      <c r="M435" s="333"/>
      <c r="N435" s="333"/>
      <c r="O435" s="333"/>
      <c r="P435" s="280"/>
      <c r="Q435" s="280"/>
      <c r="R435" s="280"/>
    </row>
    <row r="436" spans="1:18" s="7" customFormat="1" ht="15.75" customHeight="1">
      <c r="A436" s="333"/>
      <c r="B436" s="333"/>
      <c r="C436" s="367"/>
      <c r="D436" s="331"/>
      <c r="E436" s="367"/>
      <c r="F436" s="333"/>
      <c r="G436" s="333"/>
      <c r="H436" s="333"/>
      <c r="I436" s="333"/>
      <c r="J436" s="333"/>
      <c r="K436" s="333"/>
      <c r="L436" s="333"/>
      <c r="M436" s="333"/>
      <c r="N436" s="333"/>
      <c r="O436" s="333"/>
      <c r="P436" s="280"/>
      <c r="Q436" s="280"/>
      <c r="R436" s="280"/>
    </row>
    <row r="437" spans="1:18" s="7" customFormat="1" ht="15.75" customHeight="1">
      <c r="A437" s="333"/>
      <c r="B437" s="333"/>
      <c r="C437" s="367"/>
      <c r="D437" s="331"/>
      <c r="E437" s="367"/>
      <c r="F437" s="333"/>
      <c r="G437" s="333"/>
      <c r="H437" s="333"/>
      <c r="I437" s="333"/>
      <c r="J437" s="333"/>
      <c r="K437" s="333"/>
      <c r="L437" s="333"/>
      <c r="M437" s="333"/>
      <c r="N437" s="333"/>
      <c r="O437" s="333"/>
      <c r="P437" s="280"/>
      <c r="Q437" s="280"/>
      <c r="R437" s="280"/>
    </row>
    <row r="438" spans="1:18" s="7" customFormat="1" ht="15.75" customHeight="1">
      <c r="A438" s="333"/>
      <c r="B438" s="333"/>
      <c r="C438" s="367"/>
      <c r="D438" s="331"/>
      <c r="E438" s="367"/>
      <c r="F438" s="333"/>
      <c r="G438" s="333"/>
      <c r="H438" s="333"/>
      <c r="I438" s="333"/>
      <c r="J438" s="333"/>
      <c r="K438" s="333"/>
      <c r="L438" s="333"/>
      <c r="M438" s="333"/>
      <c r="N438" s="333"/>
      <c r="O438" s="333"/>
      <c r="P438" s="280"/>
      <c r="Q438" s="280"/>
      <c r="R438" s="280"/>
    </row>
    <row r="439" spans="1:18" s="7" customFormat="1" ht="15.75" customHeight="1">
      <c r="A439" s="333"/>
      <c r="B439" s="333"/>
      <c r="C439" s="367"/>
      <c r="D439" s="331"/>
      <c r="E439" s="367"/>
      <c r="F439" s="333"/>
      <c r="G439" s="333"/>
      <c r="H439" s="333"/>
      <c r="I439" s="333"/>
      <c r="J439" s="333"/>
      <c r="K439" s="333"/>
      <c r="L439" s="333"/>
      <c r="M439" s="333"/>
      <c r="N439" s="333"/>
      <c r="O439" s="333"/>
      <c r="P439" s="280"/>
      <c r="Q439" s="280"/>
      <c r="R439" s="280"/>
    </row>
    <row r="440" spans="1:18" s="7" customFormat="1" ht="15.75" customHeight="1">
      <c r="A440" s="333"/>
      <c r="B440" s="333"/>
      <c r="C440" s="367"/>
      <c r="D440" s="331"/>
      <c r="E440" s="367"/>
      <c r="F440" s="333"/>
      <c r="G440" s="333"/>
      <c r="H440" s="333"/>
      <c r="I440" s="333"/>
      <c r="J440" s="333"/>
      <c r="K440" s="333"/>
      <c r="L440" s="333"/>
      <c r="M440" s="333"/>
      <c r="N440" s="333"/>
      <c r="O440" s="333"/>
      <c r="P440" s="280"/>
      <c r="Q440" s="280"/>
      <c r="R440" s="280"/>
    </row>
    <row r="441" spans="1:18" s="7" customFormat="1" ht="15.75" customHeight="1">
      <c r="A441" s="333"/>
      <c r="B441" s="333"/>
      <c r="C441" s="367"/>
      <c r="D441" s="331"/>
      <c r="E441" s="367"/>
      <c r="F441" s="333"/>
      <c r="G441" s="333"/>
      <c r="H441" s="333"/>
      <c r="I441" s="333"/>
      <c r="J441" s="333"/>
      <c r="K441" s="333"/>
      <c r="L441" s="333"/>
      <c r="M441" s="333"/>
      <c r="N441" s="333"/>
      <c r="O441" s="333"/>
      <c r="P441" s="280"/>
      <c r="Q441" s="280"/>
      <c r="R441" s="280"/>
    </row>
    <row r="442" spans="1:18" s="7" customFormat="1" ht="15.75" customHeight="1">
      <c r="A442" s="333"/>
      <c r="B442" s="333"/>
      <c r="C442" s="367"/>
      <c r="D442" s="331"/>
      <c r="E442" s="367"/>
      <c r="F442" s="333"/>
      <c r="G442" s="333"/>
      <c r="H442" s="333"/>
      <c r="I442" s="333"/>
      <c r="J442" s="333"/>
      <c r="K442" s="333"/>
      <c r="L442" s="333"/>
      <c r="M442" s="333"/>
      <c r="N442" s="333"/>
      <c r="O442" s="333"/>
      <c r="P442" s="280"/>
      <c r="Q442" s="280"/>
      <c r="R442" s="280"/>
    </row>
    <row r="443" spans="1:18" s="7" customFormat="1" ht="15.75" customHeight="1">
      <c r="A443" s="333"/>
      <c r="B443" s="333"/>
      <c r="C443" s="367"/>
      <c r="D443" s="331"/>
      <c r="E443" s="367"/>
      <c r="F443" s="333"/>
      <c r="G443" s="333"/>
      <c r="H443" s="333"/>
      <c r="I443" s="333"/>
      <c r="J443" s="333"/>
      <c r="K443" s="333"/>
      <c r="L443" s="333"/>
      <c r="M443" s="333"/>
      <c r="N443" s="333"/>
      <c r="O443" s="333"/>
      <c r="P443" s="280"/>
      <c r="Q443" s="280"/>
      <c r="R443" s="280"/>
    </row>
    <row r="444" spans="1:18" s="7" customFormat="1" ht="15.75" customHeight="1">
      <c r="A444" s="333"/>
      <c r="B444" s="333"/>
      <c r="C444" s="367"/>
      <c r="D444" s="331"/>
      <c r="E444" s="367"/>
      <c r="F444" s="333"/>
      <c r="G444" s="333"/>
      <c r="H444" s="333"/>
      <c r="I444" s="333"/>
      <c r="J444" s="333"/>
      <c r="K444" s="333"/>
      <c r="L444" s="333"/>
      <c r="M444" s="333"/>
      <c r="N444" s="333"/>
      <c r="O444" s="333"/>
      <c r="P444" s="280"/>
      <c r="Q444" s="280"/>
      <c r="R444" s="280"/>
    </row>
    <row r="445" spans="1:18" s="7" customFormat="1" ht="15.75" customHeight="1">
      <c r="A445" s="333"/>
      <c r="B445" s="333"/>
      <c r="C445" s="367"/>
      <c r="D445" s="331"/>
      <c r="E445" s="367"/>
      <c r="F445" s="333"/>
      <c r="G445" s="333"/>
      <c r="H445" s="333"/>
      <c r="I445" s="333"/>
      <c r="J445" s="333"/>
      <c r="K445" s="333"/>
      <c r="L445" s="333"/>
      <c r="M445" s="333"/>
      <c r="N445" s="333"/>
      <c r="O445" s="333"/>
      <c r="P445" s="362"/>
      <c r="Q445" s="362"/>
      <c r="R445" s="362"/>
    </row>
    <row r="446" spans="1:18" s="7" customFormat="1" ht="15.75" customHeight="1">
      <c r="A446" s="333"/>
      <c r="B446" s="333"/>
      <c r="C446" s="367"/>
      <c r="D446" s="331"/>
      <c r="E446" s="367"/>
      <c r="F446" s="333"/>
      <c r="G446" s="333"/>
      <c r="H446" s="333"/>
      <c r="I446" s="333"/>
      <c r="J446" s="333"/>
      <c r="K446" s="333"/>
      <c r="L446" s="333"/>
      <c r="M446" s="333"/>
      <c r="N446" s="333"/>
      <c r="O446" s="333"/>
      <c r="P446" s="362"/>
      <c r="Q446" s="362"/>
      <c r="R446" s="362"/>
    </row>
    <row r="447" spans="1:18" s="7" customFormat="1" ht="15" customHeight="1">
      <c r="A447" s="333"/>
      <c r="B447" s="333"/>
      <c r="C447" s="367"/>
      <c r="D447" s="331"/>
      <c r="E447" s="367"/>
      <c r="F447" s="333"/>
      <c r="G447" s="333"/>
      <c r="H447" s="333"/>
      <c r="I447" s="333"/>
      <c r="J447" s="333"/>
      <c r="K447" s="333"/>
      <c r="L447" s="333"/>
      <c r="M447" s="333"/>
      <c r="N447" s="333"/>
      <c r="O447" s="333"/>
      <c r="P447" s="280"/>
      <c r="Q447" s="280"/>
      <c r="R447" s="280"/>
    </row>
    <row r="448" spans="1:18" s="7" customFormat="1" ht="15" customHeight="1">
      <c r="A448" s="333"/>
      <c r="B448" s="333"/>
      <c r="C448" s="367"/>
      <c r="D448" s="331"/>
      <c r="E448" s="367"/>
      <c r="F448" s="333"/>
      <c r="G448" s="333"/>
      <c r="H448" s="333"/>
      <c r="I448" s="333"/>
      <c r="J448" s="333"/>
      <c r="K448" s="333"/>
      <c r="L448" s="333"/>
      <c r="M448" s="333"/>
      <c r="N448" s="333"/>
      <c r="O448" s="333"/>
      <c r="P448" s="280"/>
      <c r="Q448" s="280"/>
      <c r="R448" s="280"/>
    </row>
    <row r="449" spans="1:15" s="7" customFormat="1" ht="15" customHeight="1">
      <c r="A449" s="333"/>
      <c r="B449" s="333"/>
      <c r="C449" s="367"/>
      <c r="D449" s="331"/>
      <c r="E449" s="367"/>
      <c r="F449" s="333"/>
      <c r="G449" s="333"/>
      <c r="H449" s="333"/>
      <c r="I449" s="333"/>
      <c r="J449" s="333"/>
      <c r="K449" s="333"/>
      <c r="L449" s="333"/>
      <c r="M449" s="333"/>
      <c r="N449" s="333"/>
      <c r="O449" s="333"/>
    </row>
    <row r="450" spans="1:15" s="7" customFormat="1" ht="15" customHeight="1">
      <c r="A450" s="333"/>
      <c r="B450" s="333"/>
      <c r="C450" s="367"/>
      <c r="D450" s="331"/>
      <c r="E450" s="367"/>
      <c r="F450" s="333"/>
      <c r="G450" s="333"/>
      <c r="H450" s="333"/>
      <c r="I450" s="333"/>
      <c r="J450" s="333"/>
      <c r="K450" s="333"/>
      <c r="L450" s="333"/>
      <c r="M450" s="333"/>
      <c r="N450" s="333"/>
      <c r="O450" s="333"/>
    </row>
    <row r="451" spans="1:15" s="7" customFormat="1" ht="15" customHeight="1">
      <c r="A451" s="333"/>
      <c r="B451" s="333"/>
      <c r="C451" s="367"/>
      <c r="D451" s="331"/>
      <c r="E451" s="367"/>
      <c r="F451" s="333"/>
      <c r="G451" s="333"/>
      <c r="H451" s="333"/>
      <c r="I451" s="333"/>
      <c r="J451" s="333"/>
      <c r="K451" s="333"/>
      <c r="L451" s="333"/>
      <c r="M451" s="333"/>
      <c r="N451" s="333"/>
      <c r="O451" s="333"/>
    </row>
    <row r="452" spans="1:15" s="7" customFormat="1" ht="15" customHeight="1">
      <c r="A452" s="333"/>
      <c r="B452" s="333"/>
      <c r="C452" s="367"/>
      <c r="D452" s="331"/>
      <c r="E452" s="367"/>
      <c r="F452" s="333"/>
      <c r="G452" s="333"/>
      <c r="H452" s="333"/>
      <c r="I452" s="333"/>
      <c r="J452" s="333"/>
      <c r="K452" s="333"/>
      <c r="L452" s="333"/>
      <c r="M452" s="333"/>
      <c r="N452" s="333"/>
      <c r="O452" s="333"/>
    </row>
    <row r="453" spans="1:15" s="7" customFormat="1" ht="15" customHeight="1">
      <c r="A453" s="333"/>
      <c r="B453" s="333"/>
      <c r="C453" s="367"/>
      <c r="D453" s="331"/>
      <c r="E453" s="367"/>
      <c r="F453" s="333"/>
      <c r="G453" s="333"/>
      <c r="H453" s="333"/>
      <c r="I453" s="333"/>
      <c r="J453" s="333"/>
      <c r="K453" s="333"/>
      <c r="L453" s="333"/>
      <c r="M453" s="333"/>
      <c r="N453" s="333"/>
      <c r="O453" s="333"/>
    </row>
    <row r="454" spans="1:15" s="7" customFormat="1" ht="15" customHeight="1">
      <c r="A454" s="333"/>
      <c r="B454" s="333"/>
      <c r="C454" s="367"/>
      <c r="D454" s="331"/>
      <c r="E454" s="367"/>
      <c r="F454" s="333"/>
      <c r="G454" s="333"/>
      <c r="H454" s="333"/>
      <c r="I454" s="333"/>
      <c r="J454" s="333"/>
      <c r="K454" s="333"/>
      <c r="L454" s="333"/>
      <c r="M454" s="333"/>
      <c r="N454" s="333"/>
      <c r="O454" s="333"/>
    </row>
    <row r="455" spans="1:15" s="7" customFormat="1" ht="15" customHeight="1">
      <c r="A455" s="333"/>
      <c r="B455" s="333"/>
      <c r="C455" s="367"/>
      <c r="D455" s="331"/>
      <c r="E455" s="367"/>
      <c r="F455" s="333"/>
      <c r="G455" s="333"/>
      <c r="H455" s="333"/>
      <c r="I455" s="333"/>
      <c r="J455" s="333"/>
      <c r="K455" s="333"/>
      <c r="L455" s="333"/>
      <c r="M455" s="333"/>
      <c r="N455" s="333"/>
      <c r="O455" s="333"/>
    </row>
    <row r="456" spans="1:15" s="7" customFormat="1" ht="15" customHeight="1">
      <c r="A456" s="333"/>
      <c r="B456" s="333"/>
      <c r="C456" s="367"/>
      <c r="D456" s="331"/>
      <c r="E456" s="367"/>
      <c r="F456" s="333"/>
      <c r="G456" s="333"/>
      <c r="H456" s="333"/>
      <c r="I456" s="333"/>
      <c r="J456" s="333"/>
      <c r="K456" s="333"/>
      <c r="L456" s="333"/>
      <c r="M456" s="333"/>
      <c r="N456" s="333"/>
      <c r="O456" s="333"/>
    </row>
    <row r="457" spans="1:15" s="7" customFormat="1" ht="15" customHeight="1">
      <c r="A457" s="333"/>
      <c r="B457" s="333"/>
      <c r="C457" s="367"/>
      <c r="D457" s="331"/>
      <c r="E457" s="367"/>
      <c r="F457" s="333"/>
      <c r="G457" s="333"/>
      <c r="H457" s="333"/>
      <c r="I457" s="333"/>
      <c r="J457" s="333"/>
      <c r="K457" s="333"/>
      <c r="L457" s="333"/>
      <c r="M457" s="333"/>
      <c r="N457" s="333"/>
      <c r="O457" s="333"/>
    </row>
    <row r="458" spans="1:15" s="7" customFormat="1" ht="15" customHeight="1">
      <c r="A458" s="333"/>
      <c r="B458" s="333"/>
      <c r="C458" s="367"/>
      <c r="D458" s="331"/>
      <c r="E458" s="367"/>
      <c r="F458" s="333"/>
      <c r="G458" s="333"/>
      <c r="H458" s="333"/>
      <c r="I458" s="333"/>
      <c r="J458" s="333"/>
      <c r="K458" s="333"/>
      <c r="L458" s="333"/>
      <c r="M458" s="333"/>
      <c r="N458" s="333"/>
      <c r="O458" s="333"/>
    </row>
    <row r="459" spans="1:15" s="7" customFormat="1" ht="15" customHeight="1">
      <c r="A459" s="333"/>
      <c r="B459" s="333"/>
      <c r="C459" s="367"/>
      <c r="D459" s="331"/>
      <c r="E459" s="367"/>
      <c r="F459" s="333"/>
      <c r="G459" s="333"/>
      <c r="H459" s="333"/>
      <c r="I459" s="333"/>
      <c r="J459" s="333"/>
      <c r="K459" s="333"/>
      <c r="L459" s="333"/>
      <c r="M459" s="333"/>
      <c r="N459" s="333"/>
      <c r="O459" s="333"/>
    </row>
    <row r="460" spans="1:15" s="7" customFormat="1" ht="15" customHeight="1">
      <c r="A460" s="333"/>
      <c r="B460" s="333"/>
      <c r="C460" s="367"/>
      <c r="D460" s="331"/>
      <c r="E460" s="367"/>
      <c r="F460" s="333"/>
      <c r="G460" s="333"/>
      <c r="H460" s="333"/>
      <c r="I460" s="333"/>
      <c r="J460" s="333"/>
      <c r="K460" s="333"/>
      <c r="L460" s="333"/>
      <c r="M460" s="333"/>
      <c r="N460" s="333"/>
      <c r="O460" s="333"/>
    </row>
    <row r="461" spans="1:15" s="7" customFormat="1" ht="15" customHeight="1">
      <c r="A461" s="333"/>
      <c r="B461" s="333"/>
      <c r="C461" s="367"/>
      <c r="D461" s="331"/>
      <c r="E461" s="367"/>
      <c r="F461" s="333"/>
      <c r="G461" s="333"/>
      <c r="H461" s="333"/>
      <c r="I461" s="333"/>
      <c r="J461" s="333"/>
      <c r="K461" s="333"/>
      <c r="L461" s="333"/>
      <c r="M461" s="333"/>
      <c r="N461" s="333"/>
      <c r="O461" s="333"/>
    </row>
    <row r="462" spans="1:15" s="7" customFormat="1" ht="15" customHeight="1">
      <c r="A462" s="333"/>
      <c r="B462" s="333"/>
      <c r="C462" s="367"/>
      <c r="D462" s="331"/>
      <c r="E462" s="367"/>
      <c r="F462" s="333"/>
      <c r="G462" s="333"/>
      <c r="H462" s="333"/>
      <c r="I462" s="333"/>
      <c r="J462" s="333"/>
      <c r="K462" s="333"/>
      <c r="L462" s="333"/>
      <c r="M462" s="333"/>
      <c r="N462" s="333"/>
      <c r="O462" s="333"/>
    </row>
    <row r="463" spans="1:15" s="7" customFormat="1" ht="15" customHeight="1">
      <c r="A463" s="333"/>
      <c r="B463" s="333"/>
      <c r="C463" s="367"/>
      <c r="D463" s="331"/>
      <c r="E463" s="367"/>
      <c r="F463" s="333"/>
      <c r="G463" s="333"/>
      <c r="H463" s="333"/>
      <c r="I463" s="333"/>
      <c r="J463" s="333"/>
      <c r="K463" s="333"/>
      <c r="L463" s="333"/>
      <c r="M463" s="333"/>
      <c r="N463" s="333"/>
      <c r="O463" s="333"/>
    </row>
    <row r="464" spans="1:15" s="7" customFormat="1" ht="15" customHeight="1">
      <c r="A464" s="333"/>
      <c r="B464" s="333"/>
      <c r="C464" s="367"/>
      <c r="D464" s="331"/>
      <c r="E464" s="367"/>
      <c r="F464" s="333"/>
      <c r="G464" s="333"/>
      <c r="H464" s="333"/>
      <c r="I464" s="333"/>
      <c r="J464" s="333"/>
      <c r="K464" s="333"/>
      <c r="L464" s="333"/>
      <c r="M464" s="333"/>
      <c r="N464" s="333"/>
      <c r="O464" s="333"/>
    </row>
    <row r="465" spans="1:15" s="7" customFormat="1" ht="15" customHeight="1">
      <c r="A465" s="333"/>
      <c r="B465" s="333"/>
      <c r="C465" s="367"/>
      <c r="D465" s="331"/>
      <c r="E465" s="367"/>
      <c r="F465" s="333"/>
      <c r="G465" s="333"/>
      <c r="H465" s="333"/>
      <c r="I465" s="333"/>
      <c r="J465" s="333"/>
      <c r="K465" s="333"/>
      <c r="L465" s="333"/>
      <c r="M465" s="333"/>
      <c r="N465" s="333"/>
      <c r="O465" s="333"/>
    </row>
    <row r="466" spans="1:15" s="7" customFormat="1" ht="15" customHeight="1">
      <c r="A466" s="333"/>
      <c r="B466" s="333"/>
      <c r="C466" s="367"/>
      <c r="D466" s="331"/>
      <c r="E466" s="367"/>
      <c r="F466" s="333"/>
      <c r="G466" s="333"/>
      <c r="H466" s="333"/>
      <c r="I466" s="333"/>
      <c r="J466" s="333"/>
      <c r="K466" s="333"/>
      <c r="L466" s="333"/>
      <c r="M466" s="333"/>
      <c r="N466" s="333"/>
      <c r="O466" s="333"/>
    </row>
    <row r="467" spans="1:15" s="7" customFormat="1" ht="15" customHeight="1">
      <c r="A467" s="333"/>
      <c r="B467" s="333"/>
      <c r="C467" s="367"/>
      <c r="D467" s="331"/>
      <c r="E467" s="367"/>
      <c r="F467" s="333"/>
      <c r="G467" s="333"/>
      <c r="H467" s="333"/>
      <c r="I467" s="333"/>
      <c r="J467" s="333"/>
      <c r="K467" s="333"/>
      <c r="L467" s="333"/>
      <c r="M467" s="333"/>
      <c r="N467" s="333"/>
      <c r="O467" s="333"/>
    </row>
    <row r="468" spans="1:15" s="7" customFormat="1" ht="15" customHeight="1">
      <c r="A468" s="333"/>
      <c r="B468" s="333"/>
      <c r="C468" s="367"/>
      <c r="D468" s="331"/>
      <c r="E468" s="367"/>
      <c r="F468" s="333"/>
      <c r="G468" s="333"/>
      <c r="H468" s="333"/>
      <c r="I468" s="333"/>
      <c r="J468" s="333"/>
      <c r="K468" s="333"/>
      <c r="L468" s="333"/>
      <c r="M468" s="333"/>
      <c r="N468" s="333"/>
      <c r="O468" s="333"/>
    </row>
    <row r="469" spans="1:15" s="7" customFormat="1" ht="15" customHeight="1">
      <c r="A469" s="333"/>
      <c r="B469" s="333"/>
      <c r="C469" s="367"/>
      <c r="D469" s="331"/>
      <c r="E469" s="367"/>
      <c r="F469" s="333"/>
      <c r="G469" s="333"/>
      <c r="H469" s="333"/>
      <c r="I469" s="333"/>
      <c r="J469" s="333"/>
      <c r="K469" s="333"/>
      <c r="L469" s="333"/>
      <c r="M469" s="333"/>
      <c r="N469" s="333"/>
      <c r="O469" s="333"/>
    </row>
    <row r="470" spans="1:15" s="7" customFormat="1" ht="15" customHeight="1">
      <c r="A470" s="333"/>
      <c r="B470" s="333"/>
      <c r="C470" s="367"/>
      <c r="D470" s="331"/>
      <c r="E470" s="367"/>
      <c r="F470" s="333"/>
      <c r="G470" s="333"/>
      <c r="H470" s="333"/>
      <c r="I470" s="333"/>
      <c r="J470" s="333"/>
      <c r="K470" s="333"/>
      <c r="L470" s="333"/>
      <c r="M470" s="333"/>
      <c r="N470" s="333"/>
      <c r="O470" s="333"/>
    </row>
    <row r="471" spans="1:15" s="7" customFormat="1" ht="15" customHeight="1">
      <c r="A471" s="333"/>
      <c r="B471" s="333"/>
      <c r="C471" s="367"/>
      <c r="D471" s="331"/>
      <c r="E471" s="367"/>
      <c r="F471" s="333"/>
      <c r="G471" s="333"/>
      <c r="H471" s="333"/>
      <c r="I471" s="333"/>
      <c r="J471" s="333"/>
      <c r="K471" s="333"/>
      <c r="L471" s="333"/>
      <c r="M471" s="333"/>
      <c r="N471" s="333"/>
      <c r="O471" s="333"/>
    </row>
    <row r="472" spans="1:15" s="7" customFormat="1" ht="15" customHeight="1">
      <c r="A472" s="333"/>
      <c r="B472" s="333"/>
      <c r="C472" s="367"/>
      <c r="D472" s="331"/>
      <c r="E472" s="367"/>
      <c r="F472" s="333"/>
      <c r="G472" s="333"/>
      <c r="H472" s="333"/>
      <c r="I472" s="333"/>
      <c r="J472" s="333"/>
      <c r="K472" s="333"/>
      <c r="L472" s="333"/>
      <c r="M472" s="333"/>
      <c r="N472" s="333"/>
      <c r="O472" s="333"/>
    </row>
    <row r="473" spans="1:15" s="7" customFormat="1" ht="15" customHeight="1">
      <c r="A473" s="333"/>
      <c r="B473" s="333"/>
      <c r="C473" s="367"/>
      <c r="D473" s="331"/>
      <c r="E473" s="367"/>
      <c r="F473" s="333"/>
      <c r="G473" s="333"/>
      <c r="H473" s="333"/>
      <c r="I473" s="333"/>
      <c r="J473" s="333"/>
      <c r="K473" s="333"/>
      <c r="L473" s="333"/>
      <c r="M473" s="333"/>
      <c r="N473" s="333"/>
      <c r="O473" s="333"/>
    </row>
    <row r="474" spans="1:15" s="7" customFormat="1" ht="15" customHeight="1">
      <c r="A474" s="333"/>
      <c r="B474" s="333"/>
      <c r="C474" s="367"/>
      <c r="D474" s="331"/>
      <c r="E474" s="367"/>
      <c r="F474" s="333"/>
      <c r="G474" s="333"/>
      <c r="H474" s="333"/>
      <c r="I474" s="333"/>
      <c r="J474" s="333"/>
      <c r="K474" s="333"/>
      <c r="L474" s="333"/>
      <c r="M474" s="333"/>
      <c r="N474" s="333"/>
      <c r="O474" s="333"/>
    </row>
    <row r="475" spans="1:15" s="7" customFormat="1" ht="15" customHeight="1">
      <c r="A475" s="333"/>
      <c r="B475" s="333"/>
      <c r="C475" s="367"/>
      <c r="D475" s="331"/>
      <c r="E475" s="367"/>
      <c r="F475" s="333"/>
      <c r="G475" s="333"/>
      <c r="H475" s="333"/>
      <c r="I475" s="333"/>
      <c r="J475" s="333"/>
      <c r="K475" s="333"/>
      <c r="L475" s="333"/>
      <c r="M475" s="333"/>
      <c r="N475" s="333"/>
      <c r="O475" s="333"/>
    </row>
    <row r="476" spans="1:15" s="7" customFormat="1" ht="15" customHeight="1">
      <c r="A476" s="333"/>
      <c r="B476" s="333"/>
      <c r="C476" s="367"/>
      <c r="D476" s="331"/>
      <c r="E476" s="367"/>
      <c r="F476" s="333"/>
      <c r="G476" s="333"/>
      <c r="H476" s="333"/>
      <c r="I476" s="333"/>
      <c r="J476" s="333"/>
      <c r="K476" s="333"/>
      <c r="L476" s="333"/>
      <c r="M476" s="333"/>
      <c r="N476" s="333"/>
      <c r="O476" s="333"/>
    </row>
    <row r="477" spans="1:15" s="7" customFormat="1" ht="15" customHeight="1">
      <c r="A477" s="333"/>
      <c r="B477" s="333"/>
      <c r="C477" s="367"/>
      <c r="D477" s="331"/>
      <c r="E477" s="367"/>
      <c r="F477" s="333"/>
      <c r="G477" s="333"/>
      <c r="H477" s="333"/>
      <c r="I477" s="333"/>
      <c r="J477" s="333"/>
      <c r="K477" s="333"/>
      <c r="L477" s="333"/>
      <c r="M477" s="333"/>
      <c r="N477" s="333"/>
      <c r="O477" s="333"/>
    </row>
    <row r="478" spans="1:15" s="7" customFormat="1" ht="15" customHeight="1">
      <c r="A478" s="333"/>
      <c r="B478" s="333"/>
      <c r="C478" s="367"/>
      <c r="D478" s="331"/>
      <c r="E478" s="367"/>
      <c r="F478" s="333"/>
      <c r="G478" s="333"/>
      <c r="H478" s="333"/>
      <c r="I478" s="333"/>
      <c r="J478" s="333"/>
      <c r="K478" s="333"/>
      <c r="L478" s="333"/>
      <c r="M478" s="333"/>
      <c r="N478" s="333"/>
      <c r="O478" s="333"/>
    </row>
    <row r="479" spans="1:15" s="7" customFormat="1" ht="15" customHeight="1">
      <c r="A479" s="333"/>
      <c r="B479" s="333"/>
      <c r="C479" s="367"/>
      <c r="D479" s="331"/>
      <c r="E479" s="367"/>
      <c r="F479" s="333"/>
      <c r="G479" s="333"/>
      <c r="H479" s="333"/>
      <c r="I479" s="333"/>
      <c r="J479" s="333"/>
      <c r="K479" s="333"/>
      <c r="L479" s="333"/>
      <c r="M479" s="333"/>
      <c r="N479" s="333"/>
      <c r="O479" s="333"/>
    </row>
    <row r="480" spans="1:15" s="7" customFormat="1" ht="15" customHeight="1">
      <c r="A480" s="333"/>
      <c r="B480" s="333"/>
      <c r="C480" s="367"/>
      <c r="D480" s="331"/>
      <c r="E480" s="367"/>
      <c r="F480" s="333"/>
      <c r="G480" s="333"/>
      <c r="H480" s="333"/>
      <c r="I480" s="333"/>
      <c r="J480" s="333"/>
      <c r="K480" s="333"/>
      <c r="L480" s="333"/>
      <c r="M480" s="333"/>
      <c r="N480" s="333"/>
      <c r="O480" s="333"/>
    </row>
    <row r="481" spans="1:27" s="7" customFormat="1" ht="15" customHeight="1">
      <c r="A481" s="333"/>
      <c r="B481" s="333"/>
      <c r="C481" s="367"/>
      <c r="D481" s="331"/>
      <c r="E481" s="367"/>
      <c r="F481" s="333"/>
      <c r="G481" s="333"/>
      <c r="H481" s="333"/>
      <c r="I481" s="333"/>
      <c r="J481" s="333"/>
      <c r="K481" s="333"/>
      <c r="L481" s="333"/>
      <c r="M481" s="333"/>
      <c r="N481" s="333"/>
      <c r="O481" s="333"/>
      <c r="P481" s="280"/>
      <c r="Q481" s="280"/>
      <c r="R481" s="280"/>
      <c r="S481" s="280"/>
      <c r="T481" s="280"/>
      <c r="U481" s="280"/>
      <c r="V481" s="280"/>
      <c r="W481" s="280"/>
      <c r="X481" s="280"/>
      <c r="Y481" s="280"/>
      <c r="Z481" s="280"/>
      <c r="AA481" s="280"/>
    </row>
    <row r="482" spans="1:27" s="7" customFormat="1" ht="15" customHeight="1">
      <c r="A482" s="333"/>
      <c r="B482" s="333"/>
      <c r="C482" s="367"/>
      <c r="D482" s="331"/>
      <c r="E482" s="367"/>
      <c r="F482" s="333"/>
      <c r="G482" s="333"/>
      <c r="H482" s="333"/>
      <c r="I482" s="333"/>
      <c r="J482" s="333"/>
      <c r="K482" s="333"/>
      <c r="L482" s="333"/>
      <c r="M482" s="333"/>
      <c r="N482" s="333"/>
      <c r="O482" s="333"/>
      <c r="P482" s="280"/>
      <c r="Q482" s="280"/>
      <c r="R482" s="280"/>
      <c r="S482" s="280"/>
      <c r="T482" s="280"/>
      <c r="U482" s="280"/>
      <c r="V482" s="280"/>
      <c r="W482" s="280"/>
      <c r="X482" s="280"/>
      <c r="Y482" s="280"/>
      <c r="Z482" s="280"/>
      <c r="AA482" s="280"/>
    </row>
    <row r="483" spans="1:27" s="7" customFormat="1" ht="15" customHeight="1">
      <c r="A483" s="333"/>
      <c r="B483" s="333"/>
      <c r="C483" s="367"/>
      <c r="D483" s="331"/>
      <c r="E483" s="367"/>
      <c r="F483" s="333"/>
      <c r="G483" s="333"/>
      <c r="H483" s="333"/>
      <c r="I483" s="333"/>
      <c r="J483" s="333"/>
      <c r="K483" s="333"/>
      <c r="L483" s="333"/>
      <c r="M483" s="333"/>
      <c r="N483" s="333"/>
      <c r="O483" s="333"/>
      <c r="P483" s="280"/>
      <c r="Q483" s="280"/>
      <c r="R483" s="280"/>
      <c r="S483" s="280"/>
      <c r="T483" s="280"/>
      <c r="U483" s="280"/>
      <c r="V483" s="280"/>
      <c r="W483" s="280"/>
      <c r="X483" s="280"/>
      <c r="Y483" s="280"/>
      <c r="Z483" s="280"/>
      <c r="AA483" s="280"/>
    </row>
    <row r="484" spans="1:27" s="7" customFormat="1" ht="15.75" customHeight="1">
      <c r="A484" s="333"/>
      <c r="B484" s="333"/>
      <c r="C484" s="367"/>
      <c r="D484" s="331"/>
      <c r="E484" s="367"/>
      <c r="F484" s="333"/>
      <c r="G484" s="333"/>
      <c r="H484" s="333"/>
      <c r="I484" s="333"/>
      <c r="J484" s="333"/>
      <c r="K484" s="333"/>
      <c r="L484" s="333"/>
      <c r="M484" s="333"/>
      <c r="N484" s="333"/>
      <c r="O484" s="333"/>
      <c r="P484" s="283"/>
      <c r="Q484" s="283"/>
      <c r="R484" s="283"/>
      <c r="S484" s="283"/>
      <c r="T484" s="283"/>
      <c r="U484" s="283"/>
      <c r="V484" s="283"/>
      <c r="W484" s="283"/>
      <c r="X484" s="283"/>
      <c r="Y484" s="283"/>
      <c r="Z484" s="283"/>
      <c r="AA484" s="283"/>
    </row>
    <row r="485" spans="1:27" s="7" customFormat="1" ht="15.75" customHeight="1">
      <c r="A485" s="333"/>
      <c r="B485" s="333"/>
      <c r="C485" s="367"/>
      <c r="D485" s="331"/>
      <c r="E485" s="367"/>
      <c r="F485" s="333"/>
      <c r="G485" s="333"/>
      <c r="H485" s="333"/>
      <c r="I485" s="333"/>
      <c r="J485" s="333"/>
      <c r="K485" s="333"/>
      <c r="L485" s="333"/>
      <c r="M485" s="333"/>
      <c r="N485" s="333"/>
      <c r="O485" s="333"/>
      <c r="P485" s="283"/>
      <c r="Q485" s="283"/>
      <c r="R485" s="283"/>
      <c r="S485" s="283"/>
      <c r="T485" s="283"/>
      <c r="U485" s="283"/>
      <c r="V485" s="283"/>
      <c r="W485" s="283"/>
      <c r="X485" s="283"/>
      <c r="Y485" s="283"/>
      <c r="Z485" s="283"/>
      <c r="AA485" s="283"/>
    </row>
    <row r="486" spans="1:27" s="7" customFormat="1" ht="15.75" customHeight="1">
      <c r="A486" s="333"/>
      <c r="B486" s="333"/>
      <c r="C486" s="367"/>
      <c r="D486" s="331"/>
      <c r="E486" s="367"/>
      <c r="F486" s="333"/>
      <c r="G486" s="333"/>
      <c r="H486" s="333"/>
      <c r="I486" s="333"/>
      <c r="J486" s="333"/>
      <c r="K486" s="333"/>
      <c r="L486" s="333"/>
      <c r="M486" s="333"/>
      <c r="N486" s="333"/>
      <c r="O486" s="333"/>
      <c r="P486" s="283"/>
      <c r="Q486" s="283"/>
      <c r="R486" s="283"/>
      <c r="S486" s="283"/>
      <c r="T486" s="283"/>
      <c r="U486" s="283"/>
      <c r="V486" s="283"/>
      <c r="W486" s="283"/>
      <c r="X486" s="283"/>
      <c r="Y486" s="283"/>
      <c r="Z486" s="283"/>
      <c r="AA486" s="283"/>
    </row>
    <row r="487" spans="1:27" s="7" customFormat="1" ht="15.75" customHeight="1">
      <c r="A487" s="333"/>
      <c r="B487" s="333"/>
      <c r="C487" s="367"/>
      <c r="D487" s="331"/>
      <c r="E487" s="367"/>
      <c r="F487" s="333"/>
      <c r="G487" s="333"/>
      <c r="H487" s="333"/>
      <c r="I487" s="333"/>
      <c r="J487" s="333"/>
      <c r="K487" s="333"/>
      <c r="L487" s="333"/>
      <c r="M487" s="333"/>
      <c r="N487" s="333"/>
      <c r="O487" s="333"/>
      <c r="P487" s="283"/>
      <c r="Q487" s="283"/>
      <c r="R487" s="283"/>
      <c r="S487" s="283"/>
      <c r="T487" s="283"/>
      <c r="U487" s="283"/>
      <c r="V487" s="283"/>
      <c r="W487" s="283"/>
      <c r="X487" s="283"/>
      <c r="Y487" s="283"/>
      <c r="Z487" s="283"/>
      <c r="AA487" s="283"/>
    </row>
    <row r="488" spans="1:27" s="7" customFormat="1" ht="15.75" customHeight="1">
      <c r="A488" s="333"/>
      <c r="B488" s="333"/>
      <c r="C488" s="367"/>
      <c r="D488" s="331"/>
      <c r="E488" s="367"/>
      <c r="F488" s="333"/>
      <c r="G488" s="333"/>
      <c r="H488" s="333"/>
      <c r="I488" s="333"/>
      <c r="J488" s="333"/>
      <c r="K488" s="333"/>
      <c r="L488" s="333"/>
      <c r="M488" s="333"/>
      <c r="N488" s="333"/>
      <c r="O488" s="333"/>
      <c r="P488" s="283"/>
      <c r="Q488" s="283"/>
      <c r="R488" s="283"/>
      <c r="S488" s="283"/>
      <c r="T488" s="283"/>
      <c r="U488" s="283"/>
      <c r="V488" s="283"/>
      <c r="W488" s="283"/>
      <c r="X488" s="283"/>
      <c r="Y488" s="283"/>
      <c r="Z488" s="283"/>
      <c r="AA488" s="283"/>
    </row>
    <row r="489" spans="1:27" s="7" customFormat="1" ht="15.75" customHeight="1">
      <c r="A489" s="333"/>
      <c r="B489" s="333"/>
      <c r="C489" s="367"/>
      <c r="D489" s="331"/>
      <c r="E489" s="367"/>
      <c r="F489" s="333"/>
      <c r="G489" s="333"/>
      <c r="H489" s="333"/>
      <c r="I489" s="333"/>
      <c r="J489" s="333"/>
      <c r="K489" s="333"/>
      <c r="L489" s="333"/>
      <c r="M489" s="333"/>
      <c r="N489" s="333"/>
      <c r="O489" s="333"/>
      <c r="P489" s="283"/>
      <c r="Q489" s="283"/>
      <c r="R489" s="283"/>
      <c r="S489" s="283"/>
      <c r="T489" s="283"/>
      <c r="U489" s="283"/>
      <c r="V489" s="283"/>
      <c r="W489" s="283"/>
      <c r="X489" s="283"/>
      <c r="Y489" s="283"/>
      <c r="Z489" s="283"/>
      <c r="AA489" s="283"/>
    </row>
    <row r="490" spans="1:27" s="7" customFormat="1" ht="15.75" customHeight="1">
      <c r="A490" s="333"/>
      <c r="B490" s="333"/>
      <c r="C490" s="367"/>
      <c r="D490" s="331"/>
      <c r="E490" s="367"/>
      <c r="F490" s="333"/>
      <c r="G490" s="333"/>
      <c r="H490" s="333"/>
      <c r="I490" s="333"/>
      <c r="J490" s="333"/>
      <c r="K490" s="333"/>
      <c r="L490" s="333"/>
      <c r="M490" s="333"/>
      <c r="N490" s="333"/>
      <c r="O490" s="333"/>
      <c r="P490" s="283"/>
      <c r="Q490" s="283"/>
      <c r="R490" s="283"/>
      <c r="S490" s="283"/>
      <c r="T490" s="283"/>
      <c r="U490" s="283"/>
      <c r="V490" s="283"/>
      <c r="W490" s="283"/>
      <c r="X490" s="283"/>
      <c r="Y490" s="283"/>
      <c r="Z490" s="283"/>
      <c r="AA490" s="283"/>
    </row>
    <row r="491" spans="1:27" s="7" customFormat="1" ht="15.75" customHeight="1">
      <c r="A491" s="333"/>
      <c r="B491" s="333"/>
      <c r="C491" s="367"/>
      <c r="D491" s="331"/>
      <c r="E491" s="367"/>
      <c r="F491" s="333"/>
      <c r="G491" s="333"/>
      <c r="H491" s="333"/>
      <c r="I491" s="333"/>
      <c r="J491" s="333"/>
      <c r="K491" s="333"/>
      <c r="L491" s="333"/>
      <c r="M491" s="333"/>
      <c r="N491" s="333"/>
      <c r="O491" s="333"/>
      <c r="P491" s="283"/>
      <c r="Q491" s="283"/>
      <c r="R491" s="283"/>
      <c r="S491" s="283"/>
      <c r="T491" s="283"/>
      <c r="U491" s="283"/>
      <c r="V491" s="283"/>
      <c r="W491" s="283"/>
      <c r="X491" s="283"/>
      <c r="Y491" s="283"/>
      <c r="Z491" s="283"/>
      <c r="AA491" s="283"/>
    </row>
    <row r="492" spans="1:27" s="7" customFormat="1" ht="15.75" customHeight="1">
      <c r="A492" s="333"/>
      <c r="B492" s="333"/>
      <c r="C492" s="367"/>
      <c r="D492" s="331"/>
      <c r="E492" s="367"/>
      <c r="F492" s="333"/>
      <c r="G492" s="333"/>
      <c r="H492" s="333"/>
      <c r="I492" s="333"/>
      <c r="J492" s="333"/>
      <c r="K492" s="333"/>
      <c r="L492" s="333"/>
      <c r="M492" s="333"/>
      <c r="N492" s="333"/>
      <c r="O492" s="333"/>
      <c r="P492" s="283"/>
      <c r="Q492" s="283"/>
      <c r="R492" s="283"/>
      <c r="S492" s="283"/>
      <c r="T492" s="283"/>
      <c r="U492" s="283"/>
      <c r="V492" s="283"/>
      <c r="W492" s="283"/>
      <c r="X492" s="283"/>
      <c r="Y492" s="283"/>
      <c r="Z492" s="283"/>
      <c r="AA492" s="283"/>
    </row>
    <row r="493" spans="1:27" s="7" customFormat="1" ht="15.75" customHeight="1">
      <c r="A493" s="333"/>
      <c r="B493" s="333"/>
      <c r="C493" s="367"/>
      <c r="D493" s="331"/>
      <c r="E493" s="367"/>
      <c r="F493" s="333"/>
      <c r="G493" s="333"/>
      <c r="H493" s="333"/>
      <c r="I493" s="333"/>
      <c r="J493" s="333"/>
      <c r="K493" s="333"/>
      <c r="L493" s="333"/>
      <c r="M493" s="333"/>
      <c r="N493" s="333"/>
      <c r="O493" s="333"/>
      <c r="P493" s="283"/>
      <c r="Q493" s="283"/>
      <c r="R493" s="283"/>
      <c r="S493" s="283"/>
      <c r="T493" s="283"/>
      <c r="U493" s="283"/>
      <c r="V493" s="283"/>
      <c r="W493" s="283"/>
      <c r="X493" s="283"/>
      <c r="Y493" s="283"/>
      <c r="Z493" s="283"/>
      <c r="AA493" s="283"/>
    </row>
    <row r="494" spans="1:27" s="7" customFormat="1" ht="15.75" customHeight="1">
      <c r="A494" s="333"/>
      <c r="B494" s="333"/>
      <c r="C494" s="367"/>
      <c r="D494" s="331"/>
      <c r="E494" s="367"/>
      <c r="F494" s="333"/>
      <c r="G494" s="333"/>
      <c r="H494" s="333"/>
      <c r="I494" s="333"/>
      <c r="J494" s="333"/>
      <c r="K494" s="333"/>
      <c r="L494" s="333"/>
      <c r="M494" s="333"/>
      <c r="N494" s="333"/>
      <c r="O494" s="333"/>
      <c r="P494" s="283"/>
      <c r="Q494" s="283"/>
      <c r="R494" s="283"/>
      <c r="S494" s="283"/>
      <c r="T494" s="283"/>
      <c r="U494" s="283"/>
      <c r="V494" s="283"/>
      <c r="W494" s="283"/>
      <c r="X494" s="283"/>
      <c r="Y494" s="283"/>
      <c r="Z494" s="283"/>
      <c r="AA494" s="283"/>
    </row>
    <row r="495" spans="1:27" s="7" customFormat="1" ht="15.75" customHeight="1">
      <c r="A495" s="333"/>
      <c r="B495" s="333"/>
      <c r="C495" s="367"/>
      <c r="D495" s="331"/>
      <c r="E495" s="367"/>
      <c r="F495" s="333"/>
      <c r="G495" s="333"/>
      <c r="H495" s="333"/>
      <c r="I495" s="333"/>
      <c r="J495" s="333"/>
      <c r="K495" s="333"/>
      <c r="L495" s="333"/>
      <c r="M495" s="333"/>
      <c r="N495" s="333"/>
      <c r="O495" s="333"/>
      <c r="P495" s="283"/>
      <c r="Q495" s="283"/>
      <c r="R495" s="283"/>
      <c r="S495" s="283"/>
      <c r="T495" s="283"/>
      <c r="U495" s="283"/>
      <c r="V495" s="283"/>
      <c r="W495" s="283"/>
      <c r="X495" s="283"/>
      <c r="Y495" s="283"/>
      <c r="Z495" s="283"/>
      <c r="AA495" s="283"/>
    </row>
    <row r="496" spans="1:27" s="7" customFormat="1" ht="15.75" customHeight="1">
      <c r="A496" s="333"/>
      <c r="B496" s="333"/>
      <c r="C496" s="367"/>
      <c r="D496" s="331"/>
      <c r="E496" s="367"/>
      <c r="F496" s="333"/>
      <c r="G496" s="333"/>
      <c r="H496" s="333"/>
      <c r="I496" s="333"/>
      <c r="J496" s="333"/>
      <c r="K496" s="333"/>
      <c r="L496" s="333"/>
      <c r="M496" s="333"/>
      <c r="N496" s="333"/>
      <c r="O496" s="333"/>
      <c r="P496" s="283"/>
      <c r="Q496" s="283"/>
      <c r="R496" s="283"/>
      <c r="S496" s="283"/>
      <c r="T496" s="283"/>
      <c r="U496" s="283"/>
      <c r="V496" s="283"/>
      <c r="W496" s="283"/>
      <c r="X496" s="283"/>
      <c r="Y496" s="283"/>
      <c r="Z496" s="283"/>
      <c r="AA496" s="283"/>
    </row>
    <row r="497" spans="1:27" s="7" customFormat="1" ht="15.75" customHeight="1">
      <c r="A497" s="333"/>
      <c r="B497" s="333"/>
      <c r="C497" s="367"/>
      <c r="D497" s="331"/>
      <c r="E497" s="367"/>
      <c r="F497" s="333"/>
      <c r="G497" s="333"/>
      <c r="H497" s="333"/>
      <c r="I497" s="333"/>
      <c r="J497" s="333"/>
      <c r="K497" s="333"/>
      <c r="L497" s="333"/>
      <c r="M497" s="333"/>
      <c r="N497" s="333"/>
      <c r="O497" s="333"/>
      <c r="P497" s="283"/>
      <c r="Q497" s="283"/>
      <c r="R497" s="283"/>
      <c r="S497" s="283"/>
      <c r="T497" s="283"/>
      <c r="U497" s="283"/>
      <c r="V497" s="283"/>
      <c r="W497" s="283"/>
      <c r="X497" s="283"/>
      <c r="Y497" s="283"/>
      <c r="Z497" s="283"/>
      <c r="AA497" s="283"/>
    </row>
    <row r="498" spans="1:27" s="7" customFormat="1" ht="15.75" customHeight="1">
      <c r="A498" s="333"/>
      <c r="B498" s="333"/>
      <c r="C498" s="367"/>
      <c r="D498" s="331"/>
      <c r="E498" s="367"/>
      <c r="F498" s="333"/>
      <c r="G498" s="333"/>
      <c r="H498" s="333"/>
      <c r="I498" s="333"/>
      <c r="J498" s="333"/>
      <c r="K498" s="333"/>
      <c r="L498" s="333"/>
      <c r="M498" s="333"/>
      <c r="N498" s="333"/>
      <c r="O498" s="333"/>
      <c r="P498" s="283"/>
      <c r="Q498" s="283"/>
      <c r="R498" s="283"/>
      <c r="S498" s="283"/>
      <c r="T498" s="283"/>
      <c r="U498" s="283"/>
      <c r="V498" s="283"/>
      <c r="W498" s="283"/>
      <c r="X498" s="283"/>
      <c r="Y498" s="283"/>
      <c r="Z498" s="283"/>
      <c r="AA498" s="283"/>
    </row>
    <row r="499" spans="1:27" s="7" customFormat="1" ht="15.75" customHeight="1">
      <c r="A499" s="333"/>
      <c r="B499" s="333"/>
      <c r="C499" s="367"/>
      <c r="D499" s="331"/>
      <c r="E499" s="367"/>
      <c r="F499" s="333"/>
      <c r="G499" s="333"/>
      <c r="H499" s="333"/>
      <c r="I499" s="333"/>
      <c r="J499" s="333"/>
      <c r="K499" s="333"/>
      <c r="L499" s="333"/>
      <c r="M499" s="333"/>
      <c r="N499" s="333"/>
      <c r="O499" s="333"/>
      <c r="P499" s="283"/>
      <c r="Q499" s="283"/>
      <c r="R499" s="283"/>
      <c r="S499" s="283"/>
      <c r="T499" s="283"/>
      <c r="U499" s="283"/>
      <c r="V499" s="283"/>
      <c r="W499" s="283"/>
      <c r="X499" s="283"/>
      <c r="Y499" s="283"/>
      <c r="Z499" s="283"/>
      <c r="AA499" s="283"/>
    </row>
    <row r="500" spans="1:27" s="7" customFormat="1" ht="15.75" customHeight="1">
      <c r="A500" s="333"/>
      <c r="B500" s="333"/>
      <c r="C500" s="367"/>
      <c r="D500" s="331"/>
      <c r="E500" s="367"/>
      <c r="F500" s="333"/>
      <c r="G500" s="333"/>
      <c r="H500" s="333"/>
      <c r="I500" s="333"/>
      <c r="J500" s="333"/>
      <c r="K500" s="333"/>
      <c r="L500" s="333"/>
      <c r="M500" s="333"/>
      <c r="N500" s="333"/>
      <c r="O500" s="333"/>
      <c r="P500" s="280"/>
      <c r="Q500" s="280"/>
      <c r="R500" s="280"/>
      <c r="S500" s="280"/>
      <c r="T500" s="280"/>
      <c r="U500" s="280"/>
      <c r="V500" s="280"/>
      <c r="W500" s="280"/>
      <c r="X500" s="280"/>
      <c r="Y500" s="280"/>
      <c r="Z500" s="280"/>
      <c r="AA500" s="280"/>
    </row>
    <row r="501" spans="1:27" s="7" customFormat="1" ht="15.75" customHeight="1">
      <c r="A501" s="333"/>
      <c r="B501" s="333"/>
      <c r="C501" s="367"/>
      <c r="D501" s="331"/>
      <c r="E501" s="367"/>
      <c r="F501" s="333"/>
      <c r="G501" s="333"/>
      <c r="H501" s="333"/>
      <c r="I501" s="333"/>
      <c r="J501" s="333"/>
      <c r="K501" s="333"/>
      <c r="L501" s="333"/>
      <c r="M501" s="333"/>
      <c r="N501" s="333"/>
      <c r="O501" s="333"/>
      <c r="P501" s="280"/>
      <c r="Q501" s="280"/>
      <c r="R501" s="280"/>
      <c r="S501" s="280"/>
      <c r="T501" s="280"/>
      <c r="U501" s="280"/>
      <c r="V501" s="280"/>
      <c r="W501" s="280"/>
      <c r="X501" s="280"/>
      <c r="Y501" s="280"/>
      <c r="Z501" s="280"/>
      <c r="AA501" s="280"/>
    </row>
    <row r="502" spans="1:27" s="7" customFormat="1" ht="15.75" customHeight="1">
      <c r="A502" s="333"/>
      <c r="B502" s="333"/>
      <c r="C502" s="367"/>
      <c r="D502" s="331"/>
      <c r="E502" s="367"/>
      <c r="F502" s="333"/>
      <c r="G502" s="333"/>
      <c r="H502" s="333"/>
      <c r="I502" s="333"/>
      <c r="J502" s="333"/>
      <c r="K502" s="333"/>
      <c r="L502" s="333"/>
      <c r="M502" s="333"/>
      <c r="N502" s="333"/>
      <c r="O502" s="333"/>
      <c r="P502" s="280"/>
      <c r="Q502" s="280"/>
      <c r="R502" s="280"/>
      <c r="S502" s="280"/>
      <c r="T502" s="280"/>
      <c r="U502" s="280"/>
      <c r="V502" s="280"/>
      <c r="W502" s="280"/>
      <c r="X502" s="280"/>
      <c r="Y502" s="280"/>
      <c r="Z502" s="280"/>
      <c r="AA502" s="280"/>
    </row>
    <row r="503" spans="1:27" s="7" customFormat="1" ht="15.75" customHeight="1">
      <c r="A503" s="333"/>
      <c r="B503" s="333"/>
      <c r="C503" s="367"/>
      <c r="D503" s="331"/>
      <c r="E503" s="367"/>
      <c r="F503" s="333"/>
      <c r="G503" s="333"/>
      <c r="H503" s="333"/>
      <c r="I503" s="333"/>
      <c r="J503" s="333"/>
      <c r="K503" s="333"/>
      <c r="L503" s="333"/>
      <c r="M503" s="333"/>
      <c r="N503" s="333"/>
      <c r="O503" s="333"/>
      <c r="P503" s="280"/>
      <c r="Q503" s="280"/>
      <c r="R503" s="280"/>
      <c r="S503" s="280"/>
      <c r="T503" s="280"/>
      <c r="U503" s="280"/>
      <c r="V503" s="280"/>
      <c r="W503" s="280"/>
      <c r="X503" s="280"/>
      <c r="Y503" s="280"/>
      <c r="Z503" s="280"/>
      <c r="AA503" s="280"/>
    </row>
    <row r="504" spans="1:27" s="7" customFormat="1" ht="15.75" customHeight="1">
      <c r="A504" s="333"/>
      <c r="B504" s="333"/>
      <c r="C504" s="367"/>
      <c r="D504" s="331"/>
      <c r="E504" s="367"/>
      <c r="F504" s="333"/>
      <c r="G504" s="333"/>
      <c r="H504" s="333"/>
      <c r="I504" s="333"/>
      <c r="J504" s="333"/>
      <c r="K504" s="333"/>
      <c r="L504" s="333"/>
      <c r="M504" s="333"/>
      <c r="N504" s="333"/>
      <c r="O504" s="333"/>
      <c r="P504" s="280"/>
      <c r="Q504" s="280"/>
      <c r="R504" s="280"/>
      <c r="S504" s="280"/>
      <c r="T504" s="280"/>
      <c r="U504" s="280"/>
      <c r="V504" s="280"/>
      <c r="W504" s="280"/>
      <c r="X504" s="280"/>
      <c r="Y504" s="280"/>
      <c r="Z504" s="280"/>
      <c r="AA504" s="280"/>
    </row>
    <row r="505" spans="1:27" s="7" customFormat="1" ht="15.75" customHeight="1">
      <c r="A505" s="333"/>
      <c r="B505" s="333"/>
      <c r="C505" s="367"/>
      <c r="D505" s="331"/>
      <c r="E505" s="367"/>
      <c r="F505" s="333"/>
      <c r="G505" s="333"/>
      <c r="H505" s="333"/>
      <c r="I505" s="333"/>
      <c r="J505" s="333"/>
      <c r="K505" s="333"/>
      <c r="L505" s="333"/>
      <c r="M505" s="333"/>
      <c r="N505" s="333"/>
      <c r="O505" s="333"/>
      <c r="P505" s="280"/>
      <c r="Q505" s="280"/>
      <c r="R505" s="280"/>
      <c r="S505" s="280"/>
      <c r="T505" s="280"/>
      <c r="U505" s="280"/>
      <c r="V505" s="280"/>
      <c r="W505" s="280"/>
      <c r="X505" s="280"/>
      <c r="Y505" s="280"/>
      <c r="Z505" s="280"/>
      <c r="AA505" s="280"/>
    </row>
    <row r="506" spans="1:27" s="7" customFormat="1" ht="15.75" customHeight="1">
      <c r="A506" s="333"/>
      <c r="B506" s="333"/>
      <c r="C506" s="367"/>
      <c r="D506" s="331"/>
      <c r="E506" s="367"/>
      <c r="F506" s="333"/>
      <c r="G506" s="333"/>
      <c r="H506" s="333"/>
      <c r="I506" s="333"/>
      <c r="J506" s="333"/>
      <c r="K506" s="333"/>
      <c r="L506" s="333"/>
      <c r="M506" s="333"/>
      <c r="N506" s="333"/>
      <c r="O506" s="333"/>
      <c r="P506" s="280"/>
      <c r="Q506" s="280"/>
      <c r="R506" s="280"/>
      <c r="S506" s="280"/>
      <c r="T506" s="280"/>
      <c r="U506" s="280"/>
      <c r="V506" s="280"/>
      <c r="W506" s="280"/>
      <c r="X506" s="280"/>
      <c r="Y506" s="280"/>
      <c r="Z506" s="280"/>
      <c r="AA506" s="280"/>
    </row>
    <row r="507" spans="1:27" s="7" customFormat="1" ht="15.75" customHeight="1">
      <c r="A507" s="333"/>
      <c r="B507" s="333"/>
      <c r="C507" s="367"/>
      <c r="D507" s="331"/>
      <c r="E507" s="367"/>
      <c r="F507" s="333"/>
      <c r="G507" s="333"/>
      <c r="H507" s="333"/>
      <c r="I507" s="333"/>
      <c r="J507" s="333"/>
      <c r="K507" s="333"/>
      <c r="L507" s="333"/>
      <c r="M507" s="333"/>
      <c r="N507" s="333"/>
      <c r="O507" s="333"/>
      <c r="P507" s="280"/>
      <c r="Q507" s="280"/>
      <c r="R507" s="280"/>
      <c r="S507" s="280"/>
      <c r="T507" s="280"/>
      <c r="U507" s="280"/>
      <c r="V507" s="280"/>
      <c r="W507" s="280"/>
      <c r="X507" s="280"/>
      <c r="Y507" s="280"/>
      <c r="Z507" s="280"/>
      <c r="AA507" s="280"/>
    </row>
    <row r="508" spans="1:27" s="7" customFormat="1" ht="15.75" customHeight="1">
      <c r="A508" s="333"/>
      <c r="B508" s="333"/>
      <c r="C508" s="367"/>
      <c r="D508" s="331"/>
      <c r="E508" s="367"/>
      <c r="F508" s="333"/>
      <c r="G508" s="333"/>
      <c r="H508" s="333"/>
      <c r="I508" s="333"/>
      <c r="J508" s="333"/>
      <c r="K508" s="333"/>
      <c r="L508" s="333"/>
      <c r="M508" s="333"/>
      <c r="N508" s="333"/>
      <c r="O508" s="333"/>
      <c r="P508" s="280"/>
      <c r="Q508" s="280"/>
      <c r="R508" s="280"/>
      <c r="S508" s="280"/>
      <c r="T508" s="280"/>
      <c r="U508" s="280"/>
      <c r="V508" s="280"/>
      <c r="W508" s="280"/>
      <c r="X508" s="280"/>
      <c r="Y508" s="280"/>
      <c r="Z508" s="280"/>
      <c r="AA508" s="280"/>
    </row>
    <row r="509" spans="1:27" s="7" customFormat="1" ht="15.75" customHeight="1">
      <c r="A509" s="333"/>
      <c r="B509" s="333"/>
      <c r="C509" s="367"/>
      <c r="D509" s="331"/>
      <c r="E509" s="367"/>
      <c r="F509" s="333"/>
      <c r="G509" s="333"/>
      <c r="H509" s="333"/>
      <c r="I509" s="333"/>
      <c r="J509" s="333"/>
      <c r="K509" s="333"/>
      <c r="L509" s="333"/>
      <c r="M509" s="333"/>
      <c r="N509" s="333"/>
      <c r="O509" s="333"/>
      <c r="P509" s="280"/>
      <c r="Q509" s="280"/>
      <c r="R509" s="280"/>
      <c r="S509" s="280"/>
      <c r="T509" s="280"/>
      <c r="U509" s="280"/>
      <c r="V509" s="280"/>
      <c r="W509" s="280"/>
      <c r="X509" s="280"/>
      <c r="Y509" s="280"/>
      <c r="Z509" s="280"/>
      <c r="AA509" s="280"/>
    </row>
    <row r="510" spans="1:27" s="7" customFormat="1" ht="15.75" customHeight="1">
      <c r="A510" s="333"/>
      <c r="B510" s="333"/>
      <c r="C510" s="367"/>
      <c r="D510" s="331"/>
      <c r="E510" s="367"/>
      <c r="F510" s="333"/>
      <c r="G510" s="333"/>
      <c r="H510" s="333"/>
      <c r="I510" s="333"/>
      <c r="J510" s="333"/>
      <c r="K510" s="333"/>
      <c r="L510" s="333"/>
      <c r="M510" s="333"/>
      <c r="N510" s="333"/>
      <c r="O510" s="333"/>
      <c r="P510" s="280"/>
      <c r="Q510" s="280"/>
      <c r="R510" s="280"/>
      <c r="S510" s="280"/>
      <c r="T510" s="280"/>
      <c r="U510" s="280"/>
      <c r="V510" s="280"/>
      <c r="W510" s="280"/>
      <c r="X510" s="280"/>
      <c r="Y510" s="280"/>
      <c r="Z510" s="280"/>
      <c r="AA510" s="280"/>
    </row>
    <row r="511" spans="1:27" s="7" customFormat="1" ht="15.75" customHeight="1">
      <c r="A511" s="333"/>
      <c r="B511" s="333"/>
      <c r="C511" s="367"/>
      <c r="D511" s="331"/>
      <c r="E511" s="367"/>
      <c r="F511" s="333"/>
      <c r="G511" s="333"/>
      <c r="H511" s="333"/>
      <c r="I511" s="333"/>
      <c r="J511" s="333"/>
      <c r="K511" s="333"/>
      <c r="L511" s="333"/>
      <c r="M511" s="333"/>
      <c r="N511" s="333"/>
      <c r="O511" s="333"/>
      <c r="P511" s="280"/>
      <c r="Q511" s="280"/>
      <c r="R511" s="280"/>
      <c r="S511" s="280"/>
      <c r="T511" s="280"/>
      <c r="U511" s="280"/>
      <c r="V511" s="280"/>
      <c r="W511" s="280"/>
      <c r="X511" s="280"/>
      <c r="Y511" s="280"/>
      <c r="Z511" s="280"/>
      <c r="AA511" s="280"/>
    </row>
    <row r="512" spans="1:27" s="7" customFormat="1" ht="15.75" customHeight="1">
      <c r="A512" s="333"/>
      <c r="B512" s="333"/>
      <c r="C512" s="367"/>
      <c r="D512" s="331"/>
      <c r="E512" s="367"/>
      <c r="F512" s="333"/>
      <c r="G512" s="333"/>
      <c r="H512" s="333"/>
      <c r="I512" s="333"/>
      <c r="J512" s="333"/>
      <c r="K512" s="333"/>
      <c r="L512" s="333"/>
      <c r="M512" s="333"/>
      <c r="N512" s="333"/>
      <c r="O512" s="333"/>
      <c r="P512" s="280"/>
      <c r="Q512" s="280"/>
      <c r="R512" s="280"/>
      <c r="S512" s="280"/>
      <c r="T512" s="280"/>
      <c r="U512" s="280"/>
      <c r="V512" s="280"/>
      <c r="W512" s="280"/>
      <c r="X512" s="280"/>
      <c r="Y512" s="280"/>
      <c r="Z512" s="280"/>
      <c r="AA512" s="280"/>
    </row>
    <row r="513" spans="1:15" s="7" customFormat="1" ht="15.75" customHeight="1">
      <c r="A513" s="333"/>
      <c r="B513" s="333"/>
      <c r="C513" s="367"/>
      <c r="D513" s="331"/>
      <c r="E513" s="367"/>
      <c r="F513" s="333"/>
      <c r="G513" s="333"/>
      <c r="H513" s="333"/>
      <c r="I513" s="333"/>
      <c r="J513" s="333"/>
      <c r="K513" s="333"/>
      <c r="L513" s="333"/>
      <c r="M513" s="333"/>
      <c r="N513" s="333"/>
      <c r="O513" s="333"/>
    </row>
    <row r="514" spans="1:15" s="7" customFormat="1" ht="15.75" customHeight="1">
      <c r="A514" s="333"/>
      <c r="B514" s="333"/>
      <c r="C514" s="367"/>
      <c r="D514" s="331"/>
      <c r="E514" s="367"/>
      <c r="F514" s="333"/>
      <c r="G514" s="333"/>
      <c r="H514" s="333"/>
      <c r="I514" s="333"/>
      <c r="J514" s="333"/>
      <c r="K514" s="333"/>
      <c r="L514" s="333"/>
      <c r="M514" s="333"/>
      <c r="N514" s="333"/>
      <c r="O514" s="333"/>
    </row>
    <row r="515" spans="1:15" s="7" customFormat="1" ht="15.75" customHeight="1">
      <c r="A515" s="333"/>
      <c r="B515" s="333"/>
      <c r="C515" s="367"/>
      <c r="D515" s="331"/>
      <c r="E515" s="367"/>
      <c r="F515" s="333"/>
      <c r="G515" s="333"/>
      <c r="H515" s="333"/>
      <c r="I515" s="333"/>
      <c r="J515" s="333"/>
      <c r="K515" s="333"/>
      <c r="L515" s="333"/>
      <c r="M515" s="333"/>
      <c r="N515" s="333"/>
      <c r="O515" s="333"/>
    </row>
    <row r="516" spans="1:15" s="7" customFormat="1" ht="15.75" customHeight="1">
      <c r="A516" s="333"/>
      <c r="B516" s="333"/>
      <c r="C516" s="367"/>
      <c r="D516" s="331"/>
      <c r="E516" s="367"/>
      <c r="F516" s="333"/>
      <c r="G516" s="333"/>
      <c r="H516" s="333"/>
      <c r="I516" s="333"/>
      <c r="J516" s="333"/>
      <c r="K516" s="333"/>
      <c r="L516" s="333"/>
      <c r="M516" s="333"/>
      <c r="N516" s="333"/>
      <c r="O516" s="333"/>
    </row>
    <row r="517" spans="1:15" s="7" customFormat="1" ht="15.75" customHeight="1">
      <c r="A517" s="333"/>
      <c r="B517" s="333"/>
      <c r="C517" s="367"/>
      <c r="D517" s="331"/>
      <c r="E517" s="367"/>
      <c r="F517" s="333"/>
      <c r="G517" s="333"/>
      <c r="H517" s="333"/>
      <c r="I517" s="333"/>
      <c r="J517" s="333"/>
      <c r="K517" s="333"/>
      <c r="L517" s="333"/>
      <c r="M517" s="333"/>
      <c r="N517" s="333"/>
      <c r="O517" s="333"/>
    </row>
    <row r="518" spans="1:15" s="7" customFormat="1" ht="15.75" customHeight="1">
      <c r="A518" s="333"/>
      <c r="B518" s="333"/>
      <c r="C518" s="367"/>
      <c r="D518" s="331"/>
      <c r="E518" s="367"/>
      <c r="F518" s="333"/>
      <c r="G518" s="333"/>
      <c r="H518" s="333"/>
      <c r="I518" s="333"/>
      <c r="J518" s="333"/>
      <c r="K518" s="333"/>
      <c r="L518" s="333"/>
      <c r="M518" s="333"/>
      <c r="N518" s="333"/>
      <c r="O518" s="333"/>
    </row>
    <row r="519" spans="1:15" s="7" customFormat="1" ht="15.75" customHeight="1">
      <c r="A519" s="333"/>
      <c r="B519" s="333"/>
      <c r="C519" s="367"/>
      <c r="D519" s="331"/>
      <c r="E519" s="367"/>
      <c r="F519" s="333"/>
      <c r="G519" s="333"/>
      <c r="H519" s="333"/>
      <c r="I519" s="333"/>
      <c r="J519" s="333"/>
      <c r="K519" s="333"/>
      <c r="L519" s="333"/>
      <c r="M519" s="333"/>
      <c r="N519" s="333"/>
      <c r="O519" s="333"/>
    </row>
    <row r="520" spans="1:15" s="7" customFormat="1" ht="15.75" customHeight="1">
      <c r="A520" s="333"/>
      <c r="B520" s="333"/>
      <c r="C520" s="367"/>
      <c r="D520" s="331"/>
      <c r="E520" s="367"/>
      <c r="F520" s="333"/>
      <c r="G520" s="333"/>
      <c r="H520" s="333"/>
      <c r="I520" s="333"/>
      <c r="J520" s="333"/>
      <c r="K520" s="333"/>
      <c r="L520" s="333"/>
      <c r="M520" s="333"/>
      <c r="N520" s="333"/>
      <c r="O520" s="333"/>
    </row>
    <row r="521" spans="1:15" s="7" customFormat="1" ht="15.75" customHeight="1">
      <c r="A521" s="333"/>
      <c r="B521" s="333"/>
      <c r="C521" s="367"/>
      <c r="D521" s="331"/>
      <c r="E521" s="367"/>
      <c r="F521" s="333"/>
      <c r="G521" s="333"/>
      <c r="H521" s="333"/>
      <c r="I521" s="333"/>
      <c r="J521" s="333"/>
      <c r="K521" s="333"/>
      <c r="L521" s="333"/>
      <c r="M521" s="333"/>
      <c r="N521" s="333"/>
      <c r="O521" s="333"/>
    </row>
    <row r="522" spans="1:15" s="7" customFormat="1" ht="15.75" customHeight="1">
      <c r="A522" s="333"/>
      <c r="B522" s="333"/>
      <c r="C522" s="367"/>
      <c r="D522" s="331"/>
      <c r="E522" s="367"/>
      <c r="F522" s="333"/>
      <c r="G522" s="333"/>
      <c r="H522" s="333"/>
      <c r="I522" s="333"/>
      <c r="J522" s="333"/>
      <c r="K522" s="333"/>
      <c r="L522" s="333"/>
      <c r="M522" s="333"/>
      <c r="N522" s="333"/>
      <c r="O522" s="333"/>
    </row>
    <row r="523" spans="1:15" s="7" customFormat="1" ht="15.75" customHeight="1">
      <c r="A523" s="333"/>
      <c r="B523" s="333"/>
      <c r="C523" s="367"/>
      <c r="D523" s="331"/>
      <c r="E523" s="367"/>
      <c r="F523" s="333"/>
      <c r="G523" s="333"/>
      <c r="H523" s="333"/>
      <c r="I523" s="333"/>
      <c r="J523" s="333"/>
      <c r="K523" s="333"/>
      <c r="L523" s="333"/>
      <c r="M523" s="333"/>
      <c r="N523" s="333"/>
      <c r="O523" s="333"/>
    </row>
    <row r="524" spans="1:15" s="7" customFormat="1" ht="15.75" customHeight="1">
      <c r="A524" s="333"/>
      <c r="B524" s="333"/>
      <c r="C524" s="367"/>
      <c r="D524" s="331"/>
      <c r="E524" s="367"/>
      <c r="F524" s="333"/>
      <c r="G524" s="333"/>
      <c r="H524" s="333"/>
      <c r="I524" s="333"/>
      <c r="J524" s="333"/>
      <c r="K524" s="333"/>
      <c r="L524" s="333"/>
      <c r="M524" s="333"/>
      <c r="N524" s="333"/>
      <c r="O524" s="333"/>
    </row>
    <row r="525" spans="1:15" s="7" customFormat="1" ht="15.75" customHeight="1">
      <c r="A525" s="333"/>
      <c r="B525" s="333"/>
      <c r="C525" s="367"/>
      <c r="D525" s="331"/>
      <c r="E525" s="367"/>
      <c r="F525" s="333"/>
      <c r="G525" s="333"/>
      <c r="H525" s="333"/>
      <c r="I525" s="333"/>
      <c r="J525" s="333"/>
      <c r="K525" s="333"/>
      <c r="L525" s="333"/>
      <c r="M525" s="333"/>
      <c r="N525" s="333"/>
      <c r="O525" s="333"/>
    </row>
    <row r="526" spans="1:15" s="7" customFormat="1" ht="15.75" customHeight="1">
      <c r="A526" s="333"/>
      <c r="B526" s="333"/>
      <c r="C526" s="367"/>
      <c r="D526" s="331"/>
      <c r="E526" s="367"/>
      <c r="F526" s="333"/>
      <c r="G526" s="333"/>
      <c r="H526" s="333"/>
      <c r="I526" s="333"/>
      <c r="J526" s="333"/>
      <c r="K526" s="333"/>
      <c r="L526" s="333"/>
      <c r="M526" s="333"/>
      <c r="N526" s="333"/>
      <c r="O526" s="333"/>
    </row>
    <row r="527" spans="1:15" s="7" customFormat="1" ht="15.75" customHeight="1">
      <c r="A527" s="333"/>
      <c r="B527" s="333"/>
      <c r="C527" s="367"/>
      <c r="D527" s="331"/>
      <c r="E527" s="367"/>
      <c r="F527" s="333"/>
      <c r="G527" s="333"/>
      <c r="H527" s="333"/>
      <c r="I527" s="333"/>
      <c r="J527" s="333"/>
      <c r="K527" s="333"/>
      <c r="L527" s="333"/>
      <c r="M527" s="333"/>
      <c r="N527" s="333"/>
      <c r="O527" s="333"/>
    </row>
    <row r="528" spans="1:15" s="7" customFormat="1" ht="15.75" customHeight="1">
      <c r="A528" s="333"/>
      <c r="B528" s="333"/>
      <c r="C528" s="367"/>
      <c r="D528" s="331"/>
      <c r="E528" s="367"/>
      <c r="F528" s="333"/>
      <c r="G528" s="333"/>
      <c r="H528" s="333"/>
      <c r="I528" s="333"/>
      <c r="J528" s="333"/>
      <c r="K528" s="333"/>
      <c r="L528" s="333"/>
      <c r="M528" s="333"/>
      <c r="N528" s="333"/>
      <c r="O528" s="333"/>
    </row>
    <row r="529" spans="1:15" s="7" customFormat="1" ht="15.75" customHeight="1">
      <c r="A529" s="333"/>
      <c r="B529" s="333"/>
      <c r="C529" s="367"/>
      <c r="D529" s="331"/>
      <c r="E529" s="367"/>
      <c r="F529" s="333"/>
      <c r="G529" s="333"/>
      <c r="H529" s="333"/>
      <c r="I529" s="333"/>
      <c r="J529" s="333"/>
      <c r="K529" s="333"/>
      <c r="L529" s="333"/>
      <c r="M529" s="333"/>
      <c r="N529" s="333"/>
      <c r="O529" s="333"/>
    </row>
    <row r="530" spans="1:15" s="7" customFormat="1" ht="15.75" customHeight="1">
      <c r="A530" s="333"/>
      <c r="B530" s="333"/>
      <c r="C530" s="367"/>
      <c r="D530" s="331"/>
      <c r="E530" s="367"/>
      <c r="F530" s="333"/>
      <c r="G530" s="333"/>
      <c r="H530" s="333"/>
      <c r="I530" s="333"/>
      <c r="J530" s="333"/>
      <c r="K530" s="333"/>
      <c r="L530" s="333"/>
      <c r="M530" s="333"/>
      <c r="N530" s="333"/>
      <c r="O530" s="333"/>
    </row>
    <row r="531" spans="1:15" s="7" customFormat="1" ht="15.75" customHeight="1">
      <c r="A531" s="333"/>
      <c r="B531" s="333"/>
      <c r="C531" s="367"/>
      <c r="D531" s="331"/>
      <c r="E531" s="367"/>
      <c r="F531" s="333"/>
      <c r="G531" s="333"/>
      <c r="H531" s="333"/>
      <c r="I531" s="333"/>
      <c r="J531" s="333"/>
      <c r="K531" s="333"/>
      <c r="L531" s="333"/>
      <c r="M531" s="333"/>
      <c r="N531" s="333"/>
      <c r="O531" s="333"/>
    </row>
    <row r="532" spans="1:15" s="7" customFormat="1" ht="15.75" customHeight="1">
      <c r="A532" s="333"/>
      <c r="B532" s="333"/>
      <c r="C532" s="367"/>
      <c r="D532" s="331"/>
      <c r="E532" s="367"/>
      <c r="F532" s="333"/>
      <c r="G532" s="333"/>
      <c r="H532" s="333"/>
      <c r="I532" s="333"/>
      <c r="J532" s="333"/>
      <c r="K532" s="333"/>
      <c r="L532" s="333"/>
      <c r="M532" s="333"/>
      <c r="N532" s="333"/>
      <c r="O532" s="333"/>
    </row>
    <row r="533" spans="1:15" s="7" customFormat="1" ht="15.75" customHeight="1">
      <c r="A533" s="333"/>
      <c r="B533" s="333"/>
      <c r="C533" s="367"/>
      <c r="D533" s="331"/>
      <c r="E533" s="367"/>
      <c r="F533" s="333"/>
      <c r="G533" s="333"/>
      <c r="H533" s="333"/>
      <c r="I533" s="333"/>
      <c r="J533" s="333"/>
      <c r="K533" s="333"/>
      <c r="L533" s="333"/>
      <c r="M533" s="333"/>
      <c r="N533" s="333"/>
      <c r="O533" s="333"/>
    </row>
    <row r="534" spans="1:15" s="7" customFormat="1" ht="15.75" customHeight="1">
      <c r="A534" s="333"/>
      <c r="B534" s="333"/>
      <c r="C534" s="367"/>
      <c r="D534" s="331"/>
      <c r="E534" s="367"/>
      <c r="F534" s="333"/>
      <c r="G534" s="333"/>
      <c r="H534" s="333"/>
      <c r="I534" s="333"/>
      <c r="J534" s="333"/>
      <c r="K534" s="333"/>
      <c r="L534" s="333"/>
      <c r="M534" s="333"/>
      <c r="N534" s="333"/>
      <c r="O534" s="333"/>
    </row>
    <row r="535" spans="1:15" s="7" customFormat="1" ht="15.75" customHeight="1">
      <c r="A535" s="333"/>
      <c r="B535" s="333"/>
      <c r="C535" s="367"/>
      <c r="D535" s="331"/>
      <c r="E535" s="367"/>
      <c r="F535" s="333"/>
      <c r="G535" s="333"/>
      <c r="H535" s="333"/>
      <c r="I535" s="333"/>
      <c r="J535" s="333"/>
      <c r="K535" s="333"/>
      <c r="L535" s="333"/>
      <c r="M535" s="333"/>
      <c r="N535" s="333"/>
      <c r="O535" s="333"/>
    </row>
    <row r="536" spans="1:15" s="7" customFormat="1" ht="15.75" customHeight="1">
      <c r="A536" s="333"/>
      <c r="B536" s="333"/>
      <c r="C536" s="367"/>
      <c r="D536" s="331"/>
      <c r="E536" s="367"/>
      <c r="F536" s="333"/>
      <c r="G536" s="333"/>
      <c r="H536" s="333"/>
      <c r="I536" s="333"/>
      <c r="J536" s="333"/>
      <c r="K536" s="333"/>
      <c r="L536" s="333"/>
      <c r="M536" s="333"/>
      <c r="N536" s="333"/>
      <c r="O536" s="333"/>
    </row>
    <row r="537" spans="1:15" s="7" customFormat="1" ht="15.75" customHeight="1">
      <c r="A537" s="333"/>
      <c r="B537" s="333"/>
      <c r="C537" s="367"/>
      <c r="D537" s="331"/>
      <c r="E537" s="367"/>
      <c r="F537" s="333"/>
      <c r="G537" s="333"/>
      <c r="H537" s="333"/>
      <c r="I537" s="333"/>
      <c r="J537" s="333"/>
      <c r="K537" s="333"/>
      <c r="L537" s="333"/>
      <c r="M537" s="333"/>
      <c r="N537" s="333"/>
      <c r="O537" s="333"/>
    </row>
    <row r="538" spans="1:15" s="7" customFormat="1" ht="15.75" customHeight="1">
      <c r="A538" s="333"/>
      <c r="B538" s="333"/>
      <c r="C538" s="367"/>
      <c r="D538" s="331"/>
      <c r="E538" s="367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</row>
    <row r="539" spans="1:15" s="7" customFormat="1" ht="15.75" customHeight="1">
      <c r="A539" s="333"/>
      <c r="B539" s="333"/>
      <c r="C539" s="367"/>
      <c r="D539" s="331"/>
      <c r="E539" s="367"/>
      <c r="F539" s="333"/>
      <c r="G539" s="333"/>
      <c r="H539" s="333"/>
      <c r="I539" s="333"/>
      <c r="J539" s="333"/>
      <c r="K539" s="333"/>
      <c r="L539" s="333"/>
      <c r="M539" s="333"/>
      <c r="N539" s="333"/>
      <c r="O539" s="333"/>
    </row>
    <row r="540" spans="1:15" s="7" customFormat="1" ht="15.75" customHeight="1">
      <c r="A540" s="333"/>
      <c r="B540" s="333"/>
      <c r="C540" s="367"/>
      <c r="D540" s="331"/>
      <c r="E540" s="367"/>
      <c r="F540" s="333"/>
      <c r="G540" s="333"/>
      <c r="H540" s="333"/>
      <c r="I540" s="333"/>
      <c r="J540" s="333"/>
      <c r="K540" s="333"/>
      <c r="L540" s="333"/>
      <c r="M540" s="333"/>
      <c r="N540" s="333"/>
      <c r="O540" s="333"/>
    </row>
    <row r="541" spans="1:15" s="7" customFormat="1" ht="15.75" customHeight="1">
      <c r="A541" s="333"/>
      <c r="B541" s="333"/>
      <c r="C541" s="367"/>
      <c r="D541" s="331"/>
      <c r="E541" s="367"/>
      <c r="F541" s="333"/>
      <c r="G541" s="333"/>
      <c r="H541" s="333"/>
      <c r="I541" s="333"/>
      <c r="J541" s="333"/>
      <c r="K541" s="333"/>
      <c r="L541" s="333"/>
      <c r="M541" s="333"/>
      <c r="N541" s="333"/>
      <c r="O541" s="333"/>
    </row>
    <row r="542" spans="1:15" s="7" customFormat="1" ht="15.75" customHeight="1">
      <c r="A542" s="333"/>
      <c r="B542" s="333"/>
      <c r="C542" s="367"/>
      <c r="D542" s="331"/>
      <c r="E542" s="367"/>
      <c r="F542" s="333"/>
      <c r="G542" s="333"/>
      <c r="H542" s="333"/>
      <c r="I542" s="333"/>
      <c r="J542" s="333"/>
      <c r="K542" s="333"/>
      <c r="L542" s="333"/>
      <c r="M542" s="333"/>
      <c r="N542" s="333"/>
      <c r="O542" s="333"/>
    </row>
    <row r="543" spans="1:15" s="7" customFormat="1" ht="15.75" customHeight="1">
      <c r="A543" s="333"/>
      <c r="B543" s="333"/>
      <c r="C543" s="367"/>
      <c r="D543" s="331"/>
      <c r="E543" s="367"/>
      <c r="F543" s="333"/>
      <c r="G543" s="333"/>
      <c r="H543" s="333"/>
      <c r="I543" s="333"/>
      <c r="J543" s="333"/>
      <c r="K543" s="333"/>
      <c r="L543" s="333"/>
      <c r="M543" s="333"/>
      <c r="N543" s="333"/>
      <c r="O543" s="333"/>
    </row>
    <row r="544" spans="1:15" s="7" customFormat="1" ht="15.75" customHeight="1">
      <c r="A544" s="333"/>
      <c r="B544" s="333"/>
      <c r="C544" s="367"/>
      <c r="D544" s="331"/>
      <c r="E544" s="367"/>
      <c r="F544" s="333"/>
      <c r="G544" s="333"/>
      <c r="H544" s="333"/>
      <c r="I544" s="333"/>
      <c r="J544" s="333"/>
      <c r="K544" s="333"/>
      <c r="L544" s="333"/>
      <c r="M544" s="333"/>
      <c r="N544" s="333"/>
      <c r="O544" s="333"/>
    </row>
    <row r="545" spans="1:27" s="7" customFormat="1" ht="15.75" customHeight="1">
      <c r="A545" s="333"/>
      <c r="B545" s="333"/>
      <c r="C545" s="367"/>
      <c r="D545" s="331"/>
      <c r="E545" s="367"/>
      <c r="F545" s="333"/>
      <c r="G545" s="333"/>
      <c r="H545" s="333"/>
      <c r="I545" s="333"/>
      <c r="J545" s="333"/>
      <c r="K545" s="333"/>
      <c r="L545" s="333"/>
      <c r="M545" s="333"/>
      <c r="N545" s="333"/>
      <c r="O545" s="333"/>
      <c r="P545" s="283"/>
      <c r="Q545" s="283"/>
      <c r="R545" s="283"/>
      <c r="S545" s="283"/>
      <c r="T545" s="283"/>
      <c r="U545" s="283"/>
      <c r="V545" s="283"/>
      <c r="W545" s="283"/>
      <c r="X545" s="283"/>
      <c r="Y545" s="283"/>
      <c r="Z545" s="283"/>
      <c r="AA545" s="283"/>
    </row>
    <row r="546" spans="1:27" s="7" customFormat="1" ht="15.75" customHeight="1">
      <c r="A546" s="333"/>
      <c r="B546" s="333"/>
      <c r="C546" s="367"/>
      <c r="D546" s="331"/>
      <c r="E546" s="367"/>
      <c r="F546" s="333"/>
      <c r="G546" s="333"/>
      <c r="H546" s="333"/>
      <c r="I546" s="333"/>
      <c r="J546" s="333"/>
      <c r="K546" s="333"/>
      <c r="L546" s="333"/>
      <c r="M546" s="333"/>
      <c r="N546" s="333"/>
      <c r="O546" s="333"/>
      <c r="P546" s="283"/>
      <c r="Q546" s="283"/>
      <c r="R546" s="283"/>
      <c r="S546" s="283"/>
      <c r="T546" s="283"/>
      <c r="U546" s="283"/>
      <c r="V546" s="283"/>
      <c r="W546" s="283"/>
      <c r="X546" s="283"/>
      <c r="Y546" s="283"/>
      <c r="Z546" s="283"/>
      <c r="AA546" s="283"/>
    </row>
    <row r="547" spans="1:27" s="7" customFormat="1" ht="15.75" customHeight="1">
      <c r="A547" s="333"/>
      <c r="B547" s="333"/>
      <c r="C547" s="367"/>
      <c r="D547" s="331"/>
      <c r="E547" s="367"/>
      <c r="F547" s="333"/>
      <c r="G547" s="333"/>
      <c r="H547" s="333"/>
      <c r="I547" s="333"/>
      <c r="J547" s="333"/>
      <c r="K547" s="333"/>
      <c r="L547" s="333"/>
      <c r="M547" s="333"/>
      <c r="N547" s="333"/>
      <c r="O547" s="333"/>
      <c r="P547" s="283"/>
      <c r="Q547" s="283"/>
      <c r="R547" s="283"/>
      <c r="S547" s="283"/>
      <c r="T547" s="283"/>
      <c r="U547" s="283"/>
      <c r="V547" s="283"/>
      <c r="W547" s="283"/>
      <c r="X547" s="283"/>
      <c r="Y547" s="283"/>
      <c r="Z547" s="283"/>
      <c r="AA547" s="283"/>
    </row>
    <row r="548" spans="1:27" s="7" customFormat="1" ht="15.75" customHeight="1">
      <c r="A548" s="333"/>
      <c r="B548" s="333"/>
      <c r="C548" s="367"/>
      <c r="D548" s="331"/>
      <c r="E548" s="367"/>
      <c r="F548" s="333"/>
      <c r="G548" s="333"/>
      <c r="H548" s="333"/>
      <c r="I548" s="333"/>
      <c r="J548" s="333"/>
      <c r="K548" s="333"/>
      <c r="L548" s="333"/>
      <c r="M548" s="333"/>
      <c r="N548" s="333"/>
      <c r="O548" s="333"/>
      <c r="P548" s="283"/>
      <c r="Q548" s="283"/>
      <c r="R548" s="283"/>
      <c r="S548" s="283"/>
      <c r="T548" s="283"/>
      <c r="U548" s="283"/>
      <c r="V548" s="283"/>
      <c r="W548" s="283"/>
      <c r="X548" s="283"/>
      <c r="Y548" s="283"/>
      <c r="Z548" s="283"/>
      <c r="AA548" s="283"/>
    </row>
    <row r="549" spans="1:27" s="7" customFormat="1" ht="15.75" customHeight="1">
      <c r="A549" s="333"/>
      <c r="B549" s="333"/>
      <c r="C549" s="367"/>
      <c r="D549" s="331"/>
      <c r="E549" s="367"/>
      <c r="F549" s="333"/>
      <c r="G549" s="333"/>
      <c r="H549" s="333"/>
      <c r="I549" s="333"/>
      <c r="J549" s="333"/>
      <c r="K549" s="333"/>
      <c r="L549" s="333"/>
      <c r="M549" s="333"/>
      <c r="N549" s="333"/>
      <c r="O549" s="333"/>
      <c r="P549" s="283"/>
      <c r="Q549" s="283"/>
      <c r="R549" s="283"/>
      <c r="S549" s="283"/>
      <c r="T549" s="283"/>
      <c r="U549" s="283"/>
      <c r="V549" s="283"/>
      <c r="W549" s="283"/>
      <c r="X549" s="283"/>
      <c r="Y549" s="283"/>
      <c r="Z549" s="283"/>
      <c r="AA549" s="283"/>
    </row>
    <row r="550" spans="1:27" s="7" customFormat="1" ht="15.75" customHeight="1">
      <c r="A550" s="333"/>
      <c r="B550" s="333"/>
      <c r="C550" s="367"/>
      <c r="D550" s="331"/>
      <c r="E550" s="367"/>
      <c r="F550" s="333"/>
      <c r="G550" s="333"/>
      <c r="H550" s="333"/>
      <c r="I550" s="333"/>
      <c r="J550" s="333"/>
      <c r="K550" s="333"/>
      <c r="L550" s="333"/>
      <c r="M550" s="333"/>
      <c r="N550" s="333"/>
      <c r="O550" s="333"/>
      <c r="P550" s="283"/>
      <c r="Q550" s="283"/>
      <c r="R550" s="283"/>
      <c r="S550" s="283"/>
      <c r="T550" s="283"/>
      <c r="U550" s="283"/>
      <c r="V550" s="283"/>
      <c r="W550" s="283"/>
      <c r="X550" s="283"/>
      <c r="Y550" s="283"/>
      <c r="Z550" s="283"/>
      <c r="AA550" s="283"/>
    </row>
    <row r="551" spans="1:27" s="7" customFormat="1" ht="15.75" customHeight="1">
      <c r="A551" s="333"/>
      <c r="B551" s="333"/>
      <c r="C551" s="367"/>
      <c r="D551" s="331"/>
      <c r="E551" s="367"/>
      <c r="F551" s="333"/>
      <c r="G551" s="333"/>
      <c r="H551" s="333"/>
      <c r="I551" s="333"/>
      <c r="J551" s="333"/>
      <c r="K551" s="333"/>
      <c r="L551" s="333"/>
      <c r="M551" s="333"/>
      <c r="N551" s="333"/>
      <c r="O551" s="333"/>
      <c r="P551" s="283"/>
      <c r="Q551" s="283"/>
      <c r="R551" s="283"/>
      <c r="S551" s="283"/>
      <c r="T551" s="283"/>
      <c r="U551" s="283"/>
      <c r="V551" s="283"/>
      <c r="W551" s="283"/>
      <c r="X551" s="283"/>
      <c r="Y551" s="283"/>
      <c r="Z551" s="283"/>
      <c r="AA551" s="283"/>
    </row>
    <row r="552" spans="1:27" s="7" customFormat="1" ht="15.75" customHeight="1">
      <c r="A552" s="333"/>
      <c r="B552" s="333"/>
      <c r="C552" s="367"/>
      <c r="D552" s="331"/>
      <c r="E552" s="367"/>
      <c r="F552" s="333"/>
      <c r="G552" s="333"/>
      <c r="H552" s="333"/>
      <c r="I552" s="333"/>
      <c r="J552" s="333"/>
      <c r="K552" s="333"/>
      <c r="L552" s="333"/>
      <c r="M552" s="333"/>
      <c r="N552" s="333"/>
      <c r="O552" s="333"/>
      <c r="P552" s="283"/>
      <c r="Q552" s="283"/>
      <c r="R552" s="283"/>
      <c r="S552" s="283"/>
      <c r="T552" s="283"/>
      <c r="U552" s="283"/>
      <c r="V552" s="283"/>
      <c r="W552" s="283"/>
      <c r="X552" s="283"/>
      <c r="Y552" s="283"/>
      <c r="Z552" s="283"/>
      <c r="AA552" s="283"/>
    </row>
    <row r="553" spans="1:27" s="7" customFormat="1" ht="15.75" customHeight="1">
      <c r="A553" s="333"/>
      <c r="B553" s="333"/>
      <c r="C553" s="367"/>
      <c r="D553" s="331"/>
      <c r="E553" s="367"/>
      <c r="F553" s="333"/>
      <c r="G553" s="333"/>
      <c r="H553" s="333"/>
      <c r="I553" s="333"/>
      <c r="J553" s="333"/>
      <c r="K553" s="333"/>
      <c r="L553" s="333"/>
      <c r="M553" s="333"/>
      <c r="N553" s="333"/>
      <c r="O553" s="333"/>
      <c r="P553" s="283"/>
      <c r="Q553" s="283"/>
      <c r="R553" s="283"/>
      <c r="S553" s="283"/>
      <c r="T553" s="283"/>
      <c r="U553" s="283"/>
      <c r="V553" s="283"/>
      <c r="W553" s="283"/>
      <c r="X553" s="283"/>
      <c r="Y553" s="283"/>
      <c r="Z553" s="283"/>
      <c r="AA553" s="283"/>
    </row>
    <row r="554" spans="1:27" s="7" customFormat="1" ht="15.75" customHeight="1">
      <c r="A554" s="333"/>
      <c r="B554" s="333"/>
      <c r="C554" s="367"/>
      <c r="D554" s="331"/>
      <c r="E554" s="367"/>
      <c r="F554" s="333"/>
      <c r="G554" s="333"/>
      <c r="H554" s="333"/>
      <c r="I554" s="333"/>
      <c r="J554" s="333"/>
      <c r="K554" s="333"/>
      <c r="L554" s="333"/>
      <c r="M554" s="333"/>
      <c r="N554" s="333"/>
      <c r="O554" s="333"/>
      <c r="P554" s="283"/>
      <c r="Q554" s="283"/>
      <c r="R554" s="283"/>
      <c r="S554" s="283"/>
      <c r="T554" s="283"/>
      <c r="U554" s="283"/>
      <c r="V554" s="283"/>
      <c r="W554" s="283"/>
      <c r="X554" s="283"/>
      <c r="Y554" s="283"/>
      <c r="Z554" s="283"/>
      <c r="AA554" s="283"/>
    </row>
    <row r="555" spans="1:27" s="7" customFormat="1" ht="15.75" customHeight="1">
      <c r="A555" s="333"/>
      <c r="B555" s="333"/>
      <c r="C555" s="367"/>
      <c r="D555" s="331"/>
      <c r="E555" s="367"/>
      <c r="F555" s="333"/>
      <c r="G555" s="333"/>
      <c r="H555" s="333"/>
      <c r="I555" s="333"/>
      <c r="J555" s="333"/>
      <c r="K555" s="333"/>
      <c r="L555" s="333"/>
      <c r="M555" s="333"/>
      <c r="N555" s="333"/>
      <c r="O555" s="333"/>
      <c r="P555" s="283"/>
      <c r="Q555" s="283"/>
      <c r="R555" s="283"/>
      <c r="S555" s="283"/>
      <c r="T555" s="283"/>
      <c r="U555" s="283"/>
      <c r="V555" s="283"/>
      <c r="W555" s="283"/>
      <c r="X555" s="283"/>
      <c r="Y555" s="283"/>
      <c r="Z555" s="283"/>
      <c r="AA555" s="283"/>
    </row>
    <row r="556" spans="1:27" s="7" customFormat="1" ht="15.75" customHeight="1">
      <c r="A556" s="333"/>
      <c r="B556" s="333"/>
      <c r="C556" s="367"/>
      <c r="D556" s="331"/>
      <c r="E556" s="367"/>
      <c r="F556" s="333"/>
      <c r="G556" s="333"/>
      <c r="H556" s="333"/>
      <c r="I556" s="333"/>
      <c r="J556" s="333"/>
      <c r="K556" s="333"/>
      <c r="L556" s="333"/>
      <c r="M556" s="333"/>
      <c r="N556" s="333"/>
      <c r="O556" s="333"/>
      <c r="P556" s="283"/>
      <c r="Q556" s="283"/>
      <c r="R556" s="283"/>
      <c r="S556" s="283"/>
      <c r="T556" s="283"/>
      <c r="U556" s="283"/>
      <c r="V556" s="283"/>
      <c r="W556" s="283"/>
      <c r="X556" s="283"/>
      <c r="Y556" s="283"/>
      <c r="Z556" s="283"/>
      <c r="AA556" s="283"/>
    </row>
    <row r="557" spans="1:27" s="7" customFormat="1" ht="15.75" customHeight="1">
      <c r="A557" s="333"/>
      <c r="B557" s="333"/>
      <c r="C557" s="367"/>
      <c r="D557" s="331"/>
      <c r="E557" s="367"/>
      <c r="F557" s="333"/>
      <c r="G557" s="333"/>
      <c r="H557" s="333"/>
      <c r="I557" s="333"/>
      <c r="J557" s="333"/>
      <c r="K557" s="333"/>
      <c r="L557" s="333"/>
      <c r="M557" s="333"/>
      <c r="N557" s="333"/>
      <c r="O557" s="333"/>
      <c r="P557" s="283"/>
      <c r="Q557" s="283"/>
      <c r="R557" s="283"/>
      <c r="S557" s="283"/>
      <c r="T557" s="283"/>
      <c r="U557" s="283"/>
      <c r="V557" s="283"/>
      <c r="W557" s="283"/>
      <c r="X557" s="283"/>
      <c r="Y557" s="283"/>
      <c r="Z557" s="283"/>
      <c r="AA557" s="283"/>
    </row>
    <row r="558" spans="1:27" s="7" customFormat="1" ht="15.75" customHeight="1">
      <c r="A558" s="333"/>
      <c r="B558" s="333"/>
      <c r="C558" s="367"/>
      <c r="D558" s="331"/>
      <c r="E558" s="367"/>
      <c r="F558" s="333"/>
      <c r="G558" s="333"/>
      <c r="H558" s="333"/>
      <c r="I558" s="333"/>
      <c r="J558" s="333"/>
      <c r="K558" s="333"/>
      <c r="L558" s="333"/>
      <c r="M558" s="333"/>
      <c r="N558" s="333"/>
      <c r="O558" s="333"/>
      <c r="P558" s="283"/>
      <c r="Q558" s="283"/>
      <c r="R558" s="283"/>
      <c r="S558" s="283"/>
      <c r="T558" s="283"/>
      <c r="U558" s="283"/>
      <c r="V558" s="283"/>
      <c r="W558" s="283"/>
      <c r="X558" s="283"/>
      <c r="Y558" s="283"/>
      <c r="Z558" s="283"/>
      <c r="AA558" s="283"/>
    </row>
    <row r="559" spans="1:27" s="7" customFormat="1" ht="15.75" customHeight="1">
      <c r="A559" s="333"/>
      <c r="B559" s="333"/>
      <c r="C559" s="367"/>
      <c r="D559" s="331"/>
      <c r="E559" s="367"/>
      <c r="F559" s="333"/>
      <c r="G559" s="333"/>
      <c r="H559" s="333"/>
      <c r="I559" s="333"/>
      <c r="J559" s="333"/>
      <c r="K559" s="333"/>
      <c r="L559" s="333"/>
      <c r="M559" s="333"/>
      <c r="N559" s="333"/>
      <c r="O559" s="333"/>
      <c r="P559" s="283"/>
      <c r="Q559" s="283"/>
      <c r="R559" s="283"/>
      <c r="S559" s="283"/>
      <c r="T559" s="283"/>
      <c r="U559" s="283"/>
      <c r="V559" s="283"/>
      <c r="W559" s="283"/>
      <c r="X559" s="283"/>
      <c r="Y559" s="283"/>
      <c r="Z559" s="283"/>
      <c r="AA559" s="283"/>
    </row>
    <row r="560" spans="1:27" s="7" customFormat="1" ht="15.75" customHeight="1">
      <c r="A560" s="333"/>
      <c r="B560" s="333"/>
      <c r="C560" s="367"/>
      <c r="D560" s="331"/>
      <c r="E560" s="367"/>
      <c r="F560" s="333"/>
      <c r="G560" s="333"/>
      <c r="H560" s="333"/>
      <c r="I560" s="333"/>
      <c r="J560" s="333"/>
      <c r="K560" s="333"/>
      <c r="L560" s="333"/>
      <c r="M560" s="333"/>
      <c r="N560" s="333"/>
      <c r="O560" s="333"/>
      <c r="P560" s="283"/>
      <c r="Q560" s="283"/>
      <c r="R560" s="283"/>
      <c r="S560" s="283"/>
      <c r="T560" s="283"/>
      <c r="U560" s="283"/>
      <c r="V560" s="283"/>
      <c r="W560" s="283"/>
      <c r="X560" s="283"/>
      <c r="Y560" s="283"/>
      <c r="Z560" s="283"/>
      <c r="AA560" s="283"/>
    </row>
    <row r="561" spans="1:27" s="7" customFormat="1" ht="15.75" customHeight="1">
      <c r="A561" s="333"/>
      <c r="B561" s="333"/>
      <c r="C561" s="367"/>
      <c r="D561" s="331"/>
      <c r="E561" s="367"/>
      <c r="F561" s="333"/>
      <c r="G561" s="333"/>
      <c r="H561" s="333"/>
      <c r="I561" s="333"/>
      <c r="J561" s="333"/>
      <c r="K561" s="333"/>
      <c r="L561" s="333"/>
      <c r="M561" s="333"/>
      <c r="N561" s="333"/>
      <c r="O561" s="333"/>
      <c r="P561" s="283"/>
      <c r="Q561" s="283"/>
      <c r="R561" s="283"/>
      <c r="S561" s="283"/>
      <c r="T561" s="283"/>
      <c r="U561" s="283"/>
      <c r="V561" s="283"/>
      <c r="W561" s="283"/>
      <c r="X561" s="283"/>
      <c r="Y561" s="283"/>
      <c r="Z561" s="283"/>
      <c r="AA561" s="283"/>
    </row>
    <row r="562" spans="1:27" s="7" customFormat="1" ht="15.75" customHeight="1">
      <c r="A562" s="333"/>
      <c r="B562" s="333"/>
      <c r="C562" s="367"/>
      <c r="D562" s="331"/>
      <c r="E562" s="367"/>
      <c r="F562" s="333"/>
      <c r="G562" s="333"/>
      <c r="H562" s="333"/>
      <c r="I562" s="333"/>
      <c r="J562" s="333"/>
      <c r="K562" s="333"/>
      <c r="L562" s="333"/>
      <c r="M562" s="333"/>
      <c r="N562" s="333"/>
      <c r="O562" s="333"/>
      <c r="P562" s="283"/>
      <c r="Q562" s="283"/>
      <c r="R562" s="283"/>
      <c r="S562" s="283"/>
      <c r="T562" s="283"/>
      <c r="U562" s="283"/>
      <c r="V562" s="283"/>
      <c r="W562" s="283"/>
      <c r="X562" s="283"/>
      <c r="Y562" s="283"/>
      <c r="Z562" s="283"/>
      <c r="AA562" s="283"/>
    </row>
    <row r="563" spans="1:27" s="7" customFormat="1" ht="15.75" customHeight="1">
      <c r="A563" s="333"/>
      <c r="B563" s="333"/>
      <c r="C563" s="367"/>
      <c r="D563" s="331"/>
      <c r="E563" s="367"/>
      <c r="F563" s="333"/>
      <c r="G563" s="333"/>
      <c r="H563" s="333"/>
      <c r="I563" s="333"/>
      <c r="J563" s="333"/>
      <c r="K563" s="333"/>
      <c r="L563" s="333"/>
      <c r="M563" s="333"/>
      <c r="N563" s="333"/>
      <c r="O563" s="333"/>
      <c r="P563" s="283"/>
      <c r="Q563" s="283"/>
      <c r="R563" s="283"/>
      <c r="S563" s="283"/>
      <c r="T563" s="283"/>
      <c r="U563" s="283"/>
      <c r="V563" s="283"/>
      <c r="W563" s="283"/>
      <c r="X563" s="283"/>
      <c r="Y563" s="283"/>
      <c r="Z563" s="283"/>
      <c r="AA563" s="283"/>
    </row>
    <row r="564" spans="1:27" s="7" customFormat="1" ht="15.75" customHeight="1">
      <c r="A564" s="333"/>
      <c r="B564" s="333"/>
      <c r="C564" s="367"/>
      <c r="D564" s="331"/>
      <c r="E564" s="367"/>
      <c r="F564" s="333"/>
      <c r="G564" s="333"/>
      <c r="H564" s="333"/>
      <c r="I564" s="333"/>
      <c r="J564" s="333"/>
      <c r="K564" s="333"/>
      <c r="L564" s="333"/>
      <c r="M564" s="333"/>
      <c r="N564" s="333"/>
      <c r="O564" s="333"/>
      <c r="P564" s="283"/>
      <c r="Q564" s="283"/>
      <c r="R564" s="283"/>
      <c r="S564" s="283"/>
      <c r="T564" s="283"/>
      <c r="U564" s="283"/>
      <c r="V564" s="283"/>
      <c r="W564" s="283"/>
      <c r="X564" s="283"/>
      <c r="Y564" s="283"/>
      <c r="Z564" s="283"/>
      <c r="AA564" s="283"/>
    </row>
    <row r="565" spans="1:27" s="7" customFormat="1" ht="15.75" customHeight="1">
      <c r="A565" s="333"/>
      <c r="B565" s="333"/>
      <c r="C565" s="367"/>
      <c r="D565" s="331"/>
      <c r="E565" s="367"/>
      <c r="F565" s="333"/>
      <c r="G565" s="333"/>
      <c r="H565" s="333"/>
      <c r="I565" s="333"/>
      <c r="J565" s="333"/>
      <c r="K565" s="333"/>
      <c r="L565" s="333"/>
      <c r="M565" s="333"/>
      <c r="N565" s="333"/>
      <c r="O565" s="333"/>
      <c r="P565" s="283"/>
      <c r="Q565" s="283"/>
      <c r="R565" s="283"/>
      <c r="S565" s="283"/>
      <c r="T565" s="283"/>
      <c r="U565" s="283"/>
      <c r="V565" s="283"/>
      <c r="W565" s="283"/>
      <c r="X565" s="283"/>
      <c r="Y565" s="283"/>
      <c r="Z565" s="283"/>
      <c r="AA565" s="283"/>
    </row>
    <row r="566" spans="1:27" s="7" customFormat="1" ht="15.75" customHeight="1">
      <c r="A566" s="333"/>
      <c r="B566" s="333"/>
      <c r="C566" s="367"/>
      <c r="D566" s="331"/>
      <c r="E566" s="367"/>
      <c r="F566" s="333"/>
      <c r="G566" s="333"/>
      <c r="H566" s="333"/>
      <c r="I566" s="333"/>
      <c r="J566" s="333"/>
      <c r="K566" s="333"/>
      <c r="L566" s="333"/>
      <c r="M566" s="333"/>
      <c r="N566" s="333"/>
      <c r="O566" s="333"/>
      <c r="P566" s="283"/>
      <c r="Q566" s="283"/>
      <c r="R566" s="283"/>
      <c r="S566" s="283"/>
      <c r="T566" s="283"/>
      <c r="U566" s="283"/>
      <c r="V566" s="283"/>
      <c r="W566" s="283"/>
      <c r="X566" s="283"/>
      <c r="Y566" s="283"/>
      <c r="Z566" s="283"/>
      <c r="AA566" s="283"/>
    </row>
    <row r="567" spans="1:27" s="7" customFormat="1" ht="15.75" customHeight="1">
      <c r="A567" s="333"/>
      <c r="B567" s="333"/>
      <c r="C567" s="367"/>
      <c r="D567" s="331"/>
      <c r="E567" s="367"/>
      <c r="F567" s="333"/>
      <c r="G567" s="333"/>
      <c r="H567" s="333"/>
      <c r="I567" s="333"/>
      <c r="J567" s="333"/>
      <c r="K567" s="333"/>
      <c r="L567" s="333"/>
      <c r="M567" s="333"/>
      <c r="N567" s="333"/>
      <c r="O567" s="333"/>
      <c r="P567" s="283"/>
      <c r="Q567" s="283"/>
      <c r="R567" s="283"/>
      <c r="S567" s="283"/>
      <c r="T567" s="283"/>
      <c r="U567" s="283"/>
      <c r="V567" s="283"/>
      <c r="W567" s="283"/>
      <c r="X567" s="283"/>
      <c r="Y567" s="283"/>
      <c r="Z567" s="283"/>
      <c r="AA567" s="283"/>
    </row>
    <row r="568" spans="1:27" s="7" customFormat="1" ht="15.75" customHeight="1">
      <c r="A568" s="333"/>
      <c r="B568" s="333"/>
      <c r="C568" s="367"/>
      <c r="D568" s="331"/>
      <c r="E568" s="367"/>
      <c r="F568" s="333"/>
      <c r="G568" s="333"/>
      <c r="H568" s="333"/>
      <c r="I568" s="333"/>
      <c r="J568" s="333"/>
      <c r="K568" s="333"/>
      <c r="L568" s="333"/>
      <c r="M568" s="333"/>
      <c r="N568" s="333"/>
      <c r="O568" s="333"/>
      <c r="P568" s="283"/>
      <c r="Q568" s="283"/>
      <c r="R568" s="283"/>
      <c r="S568" s="283"/>
      <c r="T568" s="283"/>
      <c r="U568" s="283"/>
      <c r="V568" s="283"/>
      <c r="W568" s="283"/>
      <c r="X568" s="283"/>
      <c r="Y568" s="283"/>
      <c r="Z568" s="283"/>
      <c r="AA568" s="283"/>
    </row>
    <row r="569" spans="1:27" s="7" customFormat="1" ht="15.75" customHeight="1">
      <c r="A569" s="333"/>
      <c r="B569" s="333"/>
      <c r="C569" s="367"/>
      <c r="D569" s="331"/>
      <c r="E569" s="367"/>
      <c r="F569" s="333"/>
      <c r="G569" s="333"/>
      <c r="H569" s="333"/>
      <c r="I569" s="333"/>
      <c r="J569" s="333"/>
      <c r="K569" s="333"/>
      <c r="L569" s="333"/>
      <c r="M569" s="333"/>
      <c r="N569" s="333"/>
      <c r="O569" s="333"/>
      <c r="P569" s="283"/>
      <c r="Q569" s="283"/>
      <c r="R569" s="283"/>
      <c r="S569" s="283"/>
      <c r="T569" s="283"/>
      <c r="U569" s="283"/>
      <c r="V569" s="283"/>
      <c r="W569" s="283"/>
      <c r="X569" s="283"/>
      <c r="Y569" s="283"/>
      <c r="Z569" s="283"/>
      <c r="AA569" s="283"/>
    </row>
    <row r="570" spans="1:27" s="7" customFormat="1" ht="15.75" customHeight="1">
      <c r="A570" s="333"/>
      <c r="B570" s="333"/>
      <c r="C570" s="367"/>
      <c r="D570" s="331"/>
      <c r="E570" s="367"/>
      <c r="F570" s="333"/>
      <c r="G570" s="333"/>
      <c r="H570" s="333"/>
      <c r="I570" s="333"/>
      <c r="J570" s="333"/>
      <c r="K570" s="333"/>
      <c r="L570" s="333"/>
      <c r="M570" s="333"/>
      <c r="N570" s="333"/>
      <c r="O570" s="333"/>
      <c r="P570" s="283"/>
      <c r="Q570" s="283"/>
      <c r="R570" s="283"/>
      <c r="S570" s="283"/>
      <c r="T570" s="283"/>
      <c r="U570" s="283"/>
      <c r="V570" s="283"/>
      <c r="W570" s="283"/>
      <c r="X570" s="283"/>
      <c r="Y570" s="283"/>
      <c r="Z570" s="283"/>
      <c r="AA570" s="283"/>
    </row>
    <row r="571" spans="1:27" s="7" customFormat="1" ht="15.75" customHeight="1">
      <c r="A571" s="333"/>
      <c r="B571" s="333"/>
      <c r="C571" s="367"/>
      <c r="D571" s="331"/>
      <c r="E571" s="367"/>
      <c r="F571" s="333"/>
      <c r="G571" s="333"/>
      <c r="H571" s="333"/>
      <c r="I571" s="333"/>
      <c r="J571" s="333"/>
      <c r="K571" s="333"/>
      <c r="L571" s="333"/>
      <c r="M571" s="333"/>
      <c r="N571" s="333"/>
      <c r="O571" s="333"/>
      <c r="P571" s="283"/>
      <c r="Q571" s="283"/>
      <c r="R571" s="283"/>
      <c r="S571" s="283"/>
      <c r="T571" s="283"/>
      <c r="U571" s="283"/>
      <c r="V571" s="283"/>
      <c r="W571" s="283"/>
      <c r="X571" s="283"/>
      <c r="Y571" s="283"/>
      <c r="Z571" s="283"/>
      <c r="AA571" s="283"/>
    </row>
    <row r="572" spans="1:27" s="7" customFormat="1" ht="15.75" customHeight="1">
      <c r="A572" s="333"/>
      <c r="B572" s="333"/>
      <c r="C572" s="367"/>
      <c r="D572" s="331"/>
      <c r="E572" s="367"/>
      <c r="F572" s="333"/>
      <c r="G572" s="333"/>
      <c r="H572" s="333"/>
      <c r="I572" s="333"/>
      <c r="J572" s="333"/>
      <c r="K572" s="333"/>
      <c r="L572" s="333"/>
      <c r="M572" s="333"/>
      <c r="N572" s="333"/>
      <c r="O572" s="333"/>
      <c r="P572" s="283"/>
      <c r="Q572" s="283"/>
      <c r="R572" s="283"/>
      <c r="S572" s="283"/>
      <c r="T572" s="283"/>
      <c r="U572" s="283"/>
      <c r="V572" s="283"/>
      <c r="W572" s="283"/>
      <c r="X572" s="283"/>
      <c r="Y572" s="283"/>
      <c r="Z572" s="283"/>
      <c r="AA572" s="283"/>
    </row>
    <row r="573" spans="1:27" s="7" customFormat="1" ht="15.75" customHeight="1">
      <c r="A573" s="333"/>
      <c r="B573" s="333"/>
      <c r="C573" s="367"/>
      <c r="D573" s="331"/>
      <c r="E573" s="367"/>
      <c r="F573" s="333"/>
      <c r="G573" s="333"/>
      <c r="H573" s="333"/>
      <c r="I573" s="333"/>
      <c r="J573" s="333"/>
      <c r="K573" s="333"/>
      <c r="L573" s="333"/>
      <c r="M573" s="333"/>
      <c r="N573" s="333"/>
      <c r="O573" s="333"/>
      <c r="P573" s="283"/>
      <c r="Q573" s="283"/>
      <c r="R573" s="283"/>
      <c r="S573" s="283"/>
      <c r="T573" s="283"/>
      <c r="U573" s="283"/>
      <c r="V573" s="283"/>
      <c r="W573" s="283"/>
      <c r="X573" s="283"/>
      <c r="Y573" s="283"/>
      <c r="Z573" s="283"/>
      <c r="AA573" s="283"/>
    </row>
    <row r="574" spans="1:27" s="7" customFormat="1" ht="15.75" customHeight="1">
      <c r="A574" s="333"/>
      <c r="B574" s="333"/>
      <c r="C574" s="367"/>
      <c r="D574" s="331"/>
      <c r="E574" s="367"/>
      <c r="F574" s="333"/>
      <c r="G574" s="333"/>
      <c r="H574" s="333"/>
      <c r="I574" s="333"/>
      <c r="J574" s="333"/>
      <c r="K574" s="333"/>
      <c r="L574" s="333"/>
      <c r="M574" s="333"/>
      <c r="N574" s="333"/>
      <c r="O574" s="333"/>
      <c r="P574" s="283"/>
      <c r="Q574" s="283"/>
      <c r="R574" s="283"/>
      <c r="S574" s="283"/>
      <c r="T574" s="283"/>
      <c r="U574" s="283"/>
      <c r="V574" s="283"/>
      <c r="W574" s="283"/>
      <c r="X574" s="283"/>
      <c r="Y574" s="283"/>
      <c r="Z574" s="283"/>
      <c r="AA574" s="283"/>
    </row>
    <row r="575" spans="1:27" s="7" customFormat="1" ht="15.75" customHeight="1">
      <c r="A575" s="333"/>
      <c r="B575" s="333"/>
      <c r="C575" s="367"/>
      <c r="D575" s="331"/>
      <c r="E575" s="367"/>
      <c r="F575" s="333"/>
      <c r="G575" s="333"/>
      <c r="H575" s="333"/>
      <c r="I575" s="333"/>
      <c r="J575" s="333"/>
      <c r="K575" s="333"/>
      <c r="L575" s="333"/>
      <c r="M575" s="333"/>
      <c r="N575" s="333"/>
      <c r="O575" s="333"/>
      <c r="P575" s="283"/>
      <c r="Q575" s="283"/>
      <c r="R575" s="283"/>
      <c r="S575" s="283"/>
      <c r="T575" s="283"/>
      <c r="U575" s="283"/>
      <c r="V575" s="283"/>
      <c r="W575" s="283"/>
      <c r="X575" s="283"/>
      <c r="Y575" s="283"/>
      <c r="Z575" s="283"/>
      <c r="AA575" s="283"/>
    </row>
    <row r="576" spans="1:27" s="7" customFormat="1" ht="15.75" customHeight="1">
      <c r="A576" s="333"/>
      <c r="B576" s="333"/>
      <c r="C576" s="367"/>
      <c r="D576" s="331"/>
      <c r="E576" s="367"/>
      <c r="F576" s="333"/>
      <c r="G576" s="333"/>
      <c r="H576" s="333"/>
      <c r="I576" s="333"/>
      <c r="J576" s="333"/>
      <c r="K576" s="333"/>
      <c r="L576" s="333"/>
      <c r="M576" s="333"/>
      <c r="N576" s="333"/>
      <c r="O576" s="333"/>
      <c r="P576" s="283"/>
      <c r="Q576" s="283"/>
      <c r="R576" s="283"/>
      <c r="S576" s="283"/>
      <c r="T576" s="283"/>
      <c r="U576" s="283"/>
      <c r="V576" s="283"/>
      <c r="W576" s="283"/>
      <c r="X576" s="283"/>
      <c r="Y576" s="283"/>
      <c r="Z576" s="283"/>
      <c r="AA576" s="283"/>
    </row>
  </sheetData>
  <sheetProtection selectLockedCells="1" selectUnlockedCells="1"/>
  <mergeCells count="4">
    <mergeCell ref="B1:C1"/>
    <mergeCell ref="F1:N1"/>
    <mergeCell ref="C2:M2"/>
    <mergeCell ref="J3:O3"/>
  </mergeCells>
  <printOptions/>
  <pageMargins left="0.3701388888888889" right="0.3298611111111111" top="0.5118055555555556" bottom="0.7597222222222223" header="0.5118110236220472" footer="0.5118055555555556"/>
  <pageSetup horizontalDpi="300" verticalDpi="300" orientation="portrait" paperSize="9" r:id="rId1"/>
  <headerFooter alignWithMargins="0">
    <oddFooter>&amp;CСтрана &amp;P&amp;RСтрана &amp;P</oddFooter>
  </headerFooter>
  <rowBreaks count="8" manualBreakCount="8">
    <brk id="29" max="255" man="1"/>
    <brk id="56" max="255" man="1"/>
    <brk id="82" max="255" man="1"/>
    <brk id="111" max="255" man="1"/>
    <brk id="157" max="255" man="1"/>
    <brk id="222" max="255" man="1"/>
    <brk id="331" max="255" man="1"/>
    <brk id="4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27"/>
  <sheetViews>
    <sheetView zoomScalePageLayoutView="0" workbookViewId="0" topLeftCell="A158">
      <selection activeCell="A181" sqref="A181:IV181"/>
    </sheetView>
  </sheetViews>
  <sheetFormatPr defaultColWidth="9.140625" defaultRowHeight="12.75"/>
  <cols>
    <col min="1" max="1" width="4.28125" style="1" customWidth="1"/>
    <col min="2" max="2" width="3.140625" style="1" customWidth="1"/>
    <col min="3" max="3" width="28.28125" style="2" customWidth="1"/>
    <col min="4" max="4" width="29.8515625" style="3" customWidth="1"/>
    <col min="5" max="5" width="32.140625" style="2" customWidth="1"/>
    <col min="6" max="6" width="9.140625" style="1" customWidth="1"/>
    <col min="7" max="7" width="1.421875" style="1" customWidth="1"/>
    <col min="8" max="8" width="8.7109375" style="1" customWidth="1"/>
    <col min="9" max="9" width="3.57421875" style="1" customWidth="1"/>
    <col min="10" max="10" width="3.7109375" style="1" customWidth="1"/>
    <col min="11" max="14" width="3.57421875" style="1" customWidth="1"/>
    <col min="15" max="15" width="11.7109375" style="1" customWidth="1"/>
  </cols>
  <sheetData>
    <row r="1" spans="1:15" s="7" customFormat="1" ht="51.75" customHeight="1">
      <c r="A1" s="416"/>
      <c r="B1" s="905" t="s">
        <v>0</v>
      </c>
      <c r="C1" s="905"/>
      <c r="D1" s="331"/>
      <c r="E1" s="272"/>
      <c r="F1" s="906" t="s">
        <v>1</v>
      </c>
      <c r="G1" s="906"/>
      <c r="H1" s="906"/>
      <c r="I1" s="906"/>
      <c r="J1" s="906"/>
      <c r="K1" s="906"/>
      <c r="L1" s="906"/>
      <c r="M1" s="906"/>
      <c r="N1" s="906"/>
      <c r="O1" s="332"/>
    </row>
    <row r="2" spans="1:15" s="7" customFormat="1" ht="63" customHeight="1" thickBot="1">
      <c r="A2" s="322"/>
      <c r="B2" s="333"/>
      <c r="C2" s="905" t="s">
        <v>2</v>
      </c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334"/>
      <c r="O2" s="333"/>
    </row>
    <row r="3" spans="1:15" s="7" customFormat="1" ht="15" customHeight="1" thickBot="1">
      <c r="A3" s="335"/>
      <c r="B3" s="336"/>
      <c r="C3" s="277" t="s">
        <v>936</v>
      </c>
      <c r="D3" s="337"/>
      <c r="E3" s="338"/>
      <c r="F3" s="372"/>
      <c r="G3" s="372"/>
      <c r="H3" s="372"/>
      <c r="I3" s="372"/>
      <c r="J3" s="907" t="s">
        <v>4</v>
      </c>
      <c r="K3" s="908"/>
      <c r="L3" s="908"/>
      <c r="M3" s="908"/>
      <c r="N3" s="908"/>
      <c r="O3" s="909"/>
    </row>
    <row r="4" spans="1:15" s="7" customFormat="1" ht="15" customHeight="1" thickBot="1">
      <c r="A4" s="339" t="s">
        <v>937</v>
      </c>
      <c r="B4" s="340" t="s">
        <v>937</v>
      </c>
      <c r="C4" s="341" t="s">
        <v>6</v>
      </c>
      <c r="D4" s="273" t="s">
        <v>7</v>
      </c>
      <c r="E4" s="342" t="s">
        <v>8</v>
      </c>
      <c r="F4" s="343" t="s">
        <v>9</v>
      </c>
      <c r="G4" s="343"/>
      <c r="H4" s="344" t="s">
        <v>9</v>
      </c>
      <c r="I4" s="345" t="s">
        <v>10</v>
      </c>
      <c r="J4" s="374">
        <v>1</v>
      </c>
      <c r="K4" s="343">
        <v>2</v>
      </c>
      <c r="L4" s="343">
        <v>3</v>
      </c>
      <c r="M4" s="343">
        <v>4</v>
      </c>
      <c r="N4" s="344">
        <v>5</v>
      </c>
      <c r="O4" s="375" t="s">
        <v>11</v>
      </c>
    </row>
    <row r="5" spans="1:15" s="7" customFormat="1" ht="15.75" customHeight="1">
      <c r="A5" s="346">
        <v>1</v>
      </c>
      <c r="B5" s="347">
        <v>1</v>
      </c>
      <c r="C5" s="439" t="s">
        <v>938</v>
      </c>
      <c r="D5" s="287" t="s">
        <v>13</v>
      </c>
      <c r="E5" s="439" t="s">
        <v>939</v>
      </c>
      <c r="F5" s="347">
        <v>40136</v>
      </c>
      <c r="G5" s="347"/>
      <c r="H5" s="347">
        <v>40136</v>
      </c>
      <c r="I5" s="376">
        <v>8</v>
      </c>
      <c r="J5" s="377">
        <v>20</v>
      </c>
      <c r="K5" s="378">
        <v>5</v>
      </c>
      <c r="L5" s="378">
        <v>5</v>
      </c>
      <c r="M5" s="378">
        <v>5</v>
      </c>
      <c r="N5" s="379">
        <v>20</v>
      </c>
      <c r="O5" s="380">
        <v>55</v>
      </c>
    </row>
    <row r="6" spans="1:15" s="7" customFormat="1" ht="15.75" customHeight="1">
      <c r="A6" s="346">
        <v>2</v>
      </c>
      <c r="B6" s="350">
        <v>2</v>
      </c>
      <c r="C6" s="439" t="s">
        <v>940</v>
      </c>
      <c r="D6" s="287" t="s">
        <v>13</v>
      </c>
      <c r="E6" s="439" t="s">
        <v>807</v>
      </c>
      <c r="F6" s="377">
        <v>9578</v>
      </c>
      <c r="G6" s="347"/>
      <c r="H6" s="350">
        <v>9578</v>
      </c>
      <c r="I6" s="376">
        <v>9</v>
      </c>
      <c r="J6" s="377">
        <v>5</v>
      </c>
      <c r="K6" s="378">
        <v>20</v>
      </c>
      <c r="L6" s="378">
        <v>0</v>
      </c>
      <c r="M6" s="378">
        <v>5</v>
      </c>
      <c r="N6" s="379">
        <v>0</v>
      </c>
      <c r="O6" s="380">
        <v>30</v>
      </c>
    </row>
    <row r="7" spans="1:15" s="7" customFormat="1" ht="15.75" customHeight="1">
      <c r="A7" s="346">
        <v>3</v>
      </c>
      <c r="B7" s="350">
        <v>3</v>
      </c>
      <c r="C7" s="439" t="s">
        <v>941</v>
      </c>
      <c r="D7" s="287" t="s">
        <v>13</v>
      </c>
      <c r="E7" s="439" t="s">
        <v>939</v>
      </c>
      <c r="F7" s="377">
        <v>9574</v>
      </c>
      <c r="G7" s="347"/>
      <c r="H7" s="350">
        <v>9574</v>
      </c>
      <c r="I7" s="376">
        <v>10</v>
      </c>
      <c r="J7" s="377">
        <v>5</v>
      </c>
      <c r="K7" s="378">
        <v>0</v>
      </c>
      <c r="L7" s="378">
        <v>0</v>
      </c>
      <c r="M7" s="378">
        <v>0</v>
      </c>
      <c r="N7" s="379">
        <v>0</v>
      </c>
      <c r="O7" s="380">
        <v>5</v>
      </c>
    </row>
    <row r="8" spans="1:15" s="7" customFormat="1" ht="15.75" customHeight="1">
      <c r="A8" s="346">
        <v>4</v>
      </c>
      <c r="B8" s="350">
        <v>4</v>
      </c>
      <c r="C8" s="439" t="s">
        <v>942</v>
      </c>
      <c r="D8" s="287" t="s">
        <v>13</v>
      </c>
      <c r="E8" s="439" t="s">
        <v>807</v>
      </c>
      <c r="F8" s="377">
        <v>40167</v>
      </c>
      <c r="G8" s="347"/>
      <c r="H8" s="350">
        <v>40167</v>
      </c>
      <c r="I8" s="376">
        <v>11</v>
      </c>
      <c r="J8" s="377">
        <v>13</v>
      </c>
      <c r="K8" s="378">
        <v>0</v>
      </c>
      <c r="L8" s="378">
        <v>0</v>
      </c>
      <c r="M8" s="378">
        <v>0</v>
      </c>
      <c r="N8" s="379">
        <v>0</v>
      </c>
      <c r="O8" s="380">
        <v>13</v>
      </c>
    </row>
    <row r="9" spans="1:15" s="7" customFormat="1" ht="15.75" customHeight="1">
      <c r="A9" s="346">
        <v>5</v>
      </c>
      <c r="B9" s="350">
        <v>5</v>
      </c>
      <c r="C9" s="439" t="s">
        <v>943</v>
      </c>
      <c r="D9" s="287" t="s">
        <v>13</v>
      </c>
      <c r="E9" s="439" t="s">
        <v>804</v>
      </c>
      <c r="F9" s="377">
        <v>40534</v>
      </c>
      <c r="G9" s="347"/>
      <c r="H9" s="350">
        <v>40534</v>
      </c>
      <c r="I9" s="376">
        <v>12</v>
      </c>
      <c r="J9" s="377">
        <v>18</v>
      </c>
      <c r="K9" s="378">
        <v>0</v>
      </c>
      <c r="L9" s="378">
        <v>0</v>
      </c>
      <c r="M9" s="378">
        <v>0</v>
      </c>
      <c r="N9" s="379">
        <v>0</v>
      </c>
      <c r="O9" s="380">
        <v>18</v>
      </c>
    </row>
    <row r="10" spans="1:15" s="7" customFormat="1" ht="15.75" customHeight="1">
      <c r="A10" s="346">
        <v>6</v>
      </c>
      <c r="B10" s="350">
        <v>6</v>
      </c>
      <c r="C10" s="439" t="s">
        <v>944</v>
      </c>
      <c r="D10" s="287" t="s">
        <v>13</v>
      </c>
      <c r="E10" s="439" t="s">
        <v>807</v>
      </c>
      <c r="F10" s="377">
        <v>51383</v>
      </c>
      <c r="G10" s="347"/>
      <c r="H10" s="350">
        <v>51383</v>
      </c>
      <c r="I10" s="376">
        <v>13</v>
      </c>
      <c r="J10" s="377">
        <v>20</v>
      </c>
      <c r="K10" s="378">
        <v>0</v>
      </c>
      <c r="L10" s="378">
        <v>0</v>
      </c>
      <c r="M10" s="378">
        <v>0</v>
      </c>
      <c r="N10" s="379">
        <v>0</v>
      </c>
      <c r="O10" s="380">
        <v>20</v>
      </c>
    </row>
    <row r="11" spans="1:15" s="7" customFormat="1" ht="15.75" customHeight="1">
      <c r="A11" s="346">
        <v>7</v>
      </c>
      <c r="B11" s="350">
        <v>7</v>
      </c>
      <c r="C11" s="439" t="s">
        <v>945</v>
      </c>
      <c r="D11" s="287" t="s">
        <v>13</v>
      </c>
      <c r="E11" s="439" t="s">
        <v>939</v>
      </c>
      <c r="F11" s="377">
        <v>51236</v>
      </c>
      <c r="G11" s="347"/>
      <c r="H11" s="350">
        <v>51236</v>
      </c>
      <c r="I11" s="376">
        <v>14</v>
      </c>
      <c r="J11" s="377">
        <v>10</v>
      </c>
      <c r="K11" s="378">
        <v>0</v>
      </c>
      <c r="L11" s="378">
        <v>0</v>
      </c>
      <c r="M11" s="378">
        <v>0</v>
      </c>
      <c r="N11" s="379">
        <v>0</v>
      </c>
      <c r="O11" s="380">
        <v>10</v>
      </c>
    </row>
    <row r="12" spans="1:15" s="7" customFormat="1" ht="15.75" customHeight="1">
      <c r="A12" s="346">
        <v>8</v>
      </c>
      <c r="B12" s="350">
        <v>8</v>
      </c>
      <c r="C12" s="439" t="s">
        <v>946</v>
      </c>
      <c r="D12" s="287" t="s">
        <v>13</v>
      </c>
      <c r="E12" s="439" t="s">
        <v>939</v>
      </c>
      <c r="F12" s="377">
        <v>31250</v>
      </c>
      <c r="G12" s="347"/>
      <c r="H12" s="350">
        <v>31250</v>
      </c>
      <c r="I12" s="376">
        <v>15</v>
      </c>
      <c r="J12" s="377">
        <v>10</v>
      </c>
      <c r="K12" s="378">
        <v>0</v>
      </c>
      <c r="L12" s="378">
        <v>0</v>
      </c>
      <c r="M12" s="378">
        <v>0</v>
      </c>
      <c r="N12" s="379">
        <v>0</v>
      </c>
      <c r="O12" s="380">
        <v>10</v>
      </c>
    </row>
    <row r="13" spans="1:15" s="7" customFormat="1" ht="15.75" customHeight="1">
      <c r="A13" s="346">
        <v>9</v>
      </c>
      <c r="B13" s="350">
        <v>9</v>
      </c>
      <c r="C13" s="439" t="s">
        <v>947</v>
      </c>
      <c r="D13" s="287" t="s">
        <v>13</v>
      </c>
      <c r="E13" s="439" t="s">
        <v>939</v>
      </c>
      <c r="F13" s="377">
        <v>34438</v>
      </c>
      <c r="G13" s="347"/>
      <c r="H13" s="350">
        <v>34438</v>
      </c>
      <c r="I13" s="376">
        <v>16</v>
      </c>
      <c r="J13" s="377">
        <v>10</v>
      </c>
      <c r="K13" s="378">
        <v>0</v>
      </c>
      <c r="L13" s="378">
        <v>0</v>
      </c>
      <c r="M13" s="378">
        <v>0</v>
      </c>
      <c r="N13" s="379">
        <v>0</v>
      </c>
      <c r="O13" s="380">
        <v>10</v>
      </c>
    </row>
    <row r="14" spans="1:15" s="7" customFormat="1" ht="15.75" customHeight="1">
      <c r="A14" s="346">
        <v>10</v>
      </c>
      <c r="B14" s="350">
        <v>10</v>
      </c>
      <c r="C14" s="439" t="s">
        <v>948</v>
      </c>
      <c r="D14" s="287" t="s">
        <v>13</v>
      </c>
      <c r="E14" s="439" t="s">
        <v>939</v>
      </c>
      <c r="F14" s="377">
        <v>40948</v>
      </c>
      <c r="G14" s="347"/>
      <c r="H14" s="350">
        <v>40948</v>
      </c>
      <c r="I14" s="376">
        <v>17</v>
      </c>
      <c r="J14" s="377">
        <v>20</v>
      </c>
      <c r="K14" s="378">
        <v>0</v>
      </c>
      <c r="L14" s="378">
        <v>0</v>
      </c>
      <c r="M14" s="378">
        <v>0</v>
      </c>
      <c r="N14" s="379">
        <v>0</v>
      </c>
      <c r="O14" s="380">
        <v>20</v>
      </c>
    </row>
    <row r="15" spans="1:15" s="7" customFormat="1" ht="15.75" customHeight="1">
      <c r="A15" s="346">
        <v>11</v>
      </c>
      <c r="B15" s="350">
        <v>11</v>
      </c>
      <c r="C15" s="439" t="s">
        <v>949</v>
      </c>
      <c r="D15" s="287" t="s">
        <v>13</v>
      </c>
      <c r="E15" s="439" t="s">
        <v>939</v>
      </c>
      <c r="F15" s="377">
        <v>50599</v>
      </c>
      <c r="G15" s="347"/>
      <c r="H15" s="350">
        <v>50599</v>
      </c>
      <c r="I15" s="376">
        <v>18</v>
      </c>
      <c r="J15" s="377">
        <v>20</v>
      </c>
      <c r="K15" s="378">
        <v>0</v>
      </c>
      <c r="L15" s="378">
        <v>0</v>
      </c>
      <c r="M15" s="378">
        <v>0</v>
      </c>
      <c r="N15" s="379">
        <v>0</v>
      </c>
      <c r="O15" s="380">
        <v>20</v>
      </c>
    </row>
    <row r="16" spans="1:15" s="7" customFormat="1" ht="15.75" customHeight="1">
      <c r="A16" s="346">
        <v>12</v>
      </c>
      <c r="B16" s="350">
        <v>12</v>
      </c>
      <c r="C16" s="439" t="s">
        <v>950</v>
      </c>
      <c r="D16" s="287" t="s">
        <v>13</v>
      </c>
      <c r="E16" s="439" t="s">
        <v>807</v>
      </c>
      <c r="F16" s="377">
        <v>41257</v>
      </c>
      <c r="G16" s="347"/>
      <c r="H16" s="350">
        <v>41257</v>
      </c>
      <c r="I16" s="376">
        <v>19</v>
      </c>
      <c r="J16" s="377">
        <v>20</v>
      </c>
      <c r="K16" s="378">
        <v>1</v>
      </c>
      <c r="L16" s="378">
        <v>5</v>
      </c>
      <c r="M16" s="378">
        <v>0</v>
      </c>
      <c r="N16" s="379">
        <v>5</v>
      </c>
      <c r="O16" s="380">
        <v>31</v>
      </c>
    </row>
    <row r="17" spans="1:15" s="7" customFormat="1" ht="15.75" customHeight="1">
      <c r="A17" s="346">
        <v>13</v>
      </c>
      <c r="B17" s="350">
        <v>13</v>
      </c>
      <c r="C17" s="439" t="s">
        <v>951</v>
      </c>
      <c r="D17" s="287" t="s">
        <v>13</v>
      </c>
      <c r="E17" s="439" t="s">
        <v>939</v>
      </c>
      <c r="F17" s="377">
        <v>30897</v>
      </c>
      <c r="G17" s="347"/>
      <c r="H17" s="350">
        <v>30897</v>
      </c>
      <c r="I17" s="376">
        <v>20</v>
      </c>
      <c r="J17" s="377">
        <v>2</v>
      </c>
      <c r="K17" s="378">
        <v>0</v>
      </c>
      <c r="L17" s="378">
        <v>0</v>
      </c>
      <c r="M17" s="378">
        <v>0</v>
      </c>
      <c r="N17" s="379">
        <v>0</v>
      </c>
      <c r="O17" s="380">
        <v>2</v>
      </c>
    </row>
    <row r="18" spans="1:15" s="7" customFormat="1" ht="15.75" customHeight="1">
      <c r="A18" s="346">
        <v>14</v>
      </c>
      <c r="B18" s="350">
        <v>14</v>
      </c>
      <c r="C18" s="439" t="s">
        <v>952</v>
      </c>
      <c r="D18" s="287" t="s">
        <v>13</v>
      </c>
      <c r="E18" s="439" t="s">
        <v>939</v>
      </c>
      <c r="F18" s="377">
        <v>40930</v>
      </c>
      <c r="G18" s="347"/>
      <c r="H18" s="350">
        <v>40930</v>
      </c>
      <c r="I18" s="376">
        <v>21</v>
      </c>
      <c r="J18" s="377">
        <v>20</v>
      </c>
      <c r="K18" s="378">
        <v>0</v>
      </c>
      <c r="L18" s="378">
        <v>0</v>
      </c>
      <c r="M18" s="378">
        <v>0</v>
      </c>
      <c r="N18" s="379">
        <v>0</v>
      </c>
      <c r="O18" s="380">
        <v>20</v>
      </c>
    </row>
    <row r="19" spans="1:15" s="7" customFormat="1" ht="15.75" customHeight="1">
      <c r="A19" s="346">
        <v>15</v>
      </c>
      <c r="B19" s="350">
        <v>15</v>
      </c>
      <c r="C19" s="439" t="s">
        <v>953</v>
      </c>
      <c r="D19" s="287" t="s">
        <v>13</v>
      </c>
      <c r="E19" s="439" t="s">
        <v>939</v>
      </c>
      <c r="F19" s="377">
        <v>30949</v>
      </c>
      <c r="G19" s="347"/>
      <c r="H19" s="350">
        <v>30949</v>
      </c>
      <c r="I19" s="376">
        <v>22</v>
      </c>
      <c r="J19" s="377">
        <v>20</v>
      </c>
      <c r="K19" s="378">
        <v>20</v>
      </c>
      <c r="L19" s="378">
        <v>5</v>
      </c>
      <c r="M19" s="378">
        <v>5</v>
      </c>
      <c r="N19" s="379">
        <v>5</v>
      </c>
      <c r="O19" s="380">
        <v>55</v>
      </c>
    </row>
    <row r="20" spans="1:15" s="7" customFormat="1" ht="15.75" customHeight="1">
      <c r="A20" s="346">
        <v>16</v>
      </c>
      <c r="B20" s="350">
        <v>16</v>
      </c>
      <c r="C20" s="439" t="s">
        <v>954</v>
      </c>
      <c r="D20" s="287" t="s">
        <v>13</v>
      </c>
      <c r="E20" s="439" t="s">
        <v>955</v>
      </c>
      <c r="F20" s="377">
        <v>4085</v>
      </c>
      <c r="G20" s="347"/>
      <c r="H20" s="350">
        <v>4085</v>
      </c>
      <c r="I20" s="376">
        <v>23</v>
      </c>
      <c r="J20" s="377">
        <v>20</v>
      </c>
      <c r="K20" s="378">
        <v>0</v>
      </c>
      <c r="L20" s="378">
        <v>5</v>
      </c>
      <c r="M20" s="378">
        <v>5</v>
      </c>
      <c r="N20" s="379">
        <v>0</v>
      </c>
      <c r="O20" s="380">
        <v>30</v>
      </c>
    </row>
    <row r="21" spans="1:15" s="7" customFormat="1" ht="15.75" customHeight="1">
      <c r="A21" s="346">
        <v>17</v>
      </c>
      <c r="B21" s="350">
        <v>17</v>
      </c>
      <c r="C21" s="439" t="s">
        <v>956</v>
      </c>
      <c r="D21" s="287" t="s">
        <v>13</v>
      </c>
      <c r="E21" s="439" t="s">
        <v>807</v>
      </c>
      <c r="F21" s="377">
        <v>50042</v>
      </c>
      <c r="G21" s="347"/>
      <c r="H21" s="350">
        <v>50042</v>
      </c>
      <c r="I21" s="376">
        <v>24</v>
      </c>
      <c r="J21" s="377">
        <v>8</v>
      </c>
      <c r="K21" s="378">
        <v>0</v>
      </c>
      <c r="L21" s="378">
        <v>0</v>
      </c>
      <c r="M21" s="378">
        <v>0</v>
      </c>
      <c r="N21" s="379">
        <v>0</v>
      </c>
      <c r="O21" s="380">
        <v>8</v>
      </c>
    </row>
    <row r="22" spans="1:15" s="7" customFormat="1" ht="15.75" customHeight="1">
      <c r="A22" s="348">
        <v>18</v>
      </c>
      <c r="B22" s="349">
        <v>18</v>
      </c>
      <c r="C22" s="439" t="s">
        <v>957</v>
      </c>
      <c r="D22" s="287" t="s">
        <v>13</v>
      </c>
      <c r="E22" s="439" t="s">
        <v>807</v>
      </c>
      <c r="F22" s="382">
        <v>51259</v>
      </c>
      <c r="G22" s="358"/>
      <c r="H22" s="349">
        <v>51259</v>
      </c>
      <c r="I22" s="381">
        <v>25</v>
      </c>
      <c r="J22" s="382">
        <v>7</v>
      </c>
      <c r="K22" s="383">
        <v>0</v>
      </c>
      <c r="L22" s="383">
        <v>5</v>
      </c>
      <c r="M22" s="383">
        <v>0</v>
      </c>
      <c r="N22" s="384">
        <v>0</v>
      </c>
      <c r="O22" s="385">
        <v>12</v>
      </c>
    </row>
    <row r="23" spans="1:15" s="7" customFormat="1" ht="15.75" customHeight="1">
      <c r="A23" s="346">
        <v>19</v>
      </c>
      <c r="B23" s="350">
        <v>19</v>
      </c>
      <c r="C23" s="439" t="s">
        <v>958</v>
      </c>
      <c r="D23" s="287" t="s">
        <v>13</v>
      </c>
      <c r="E23" s="439" t="s">
        <v>807</v>
      </c>
      <c r="F23" s="382">
        <v>51269</v>
      </c>
      <c r="G23" s="358"/>
      <c r="H23" s="349">
        <v>51269</v>
      </c>
      <c r="I23" s="381">
        <v>26</v>
      </c>
      <c r="J23" s="382">
        <v>10</v>
      </c>
      <c r="K23" s="383">
        <v>0</v>
      </c>
      <c r="L23" s="383">
        <v>0</v>
      </c>
      <c r="M23" s="383">
        <v>0</v>
      </c>
      <c r="N23" s="384">
        <v>0</v>
      </c>
      <c r="O23" s="385">
        <v>10</v>
      </c>
    </row>
    <row r="24" spans="1:15" s="7" customFormat="1" ht="15.75" customHeight="1">
      <c r="A24" s="346">
        <v>20</v>
      </c>
      <c r="B24" s="350">
        <v>20</v>
      </c>
      <c r="C24" s="439" t="s">
        <v>959</v>
      </c>
      <c r="D24" s="287" t="s">
        <v>13</v>
      </c>
      <c r="E24" s="439" t="s">
        <v>939</v>
      </c>
      <c r="F24" s="382">
        <v>31229</v>
      </c>
      <c r="G24" s="358"/>
      <c r="H24" s="349">
        <v>31229</v>
      </c>
      <c r="I24" s="381">
        <v>27</v>
      </c>
      <c r="J24" s="382">
        <v>20</v>
      </c>
      <c r="K24" s="383">
        <v>1</v>
      </c>
      <c r="L24" s="933">
        <v>5</v>
      </c>
      <c r="M24" s="383">
        <v>5</v>
      </c>
      <c r="N24" s="384">
        <v>20</v>
      </c>
      <c r="O24" s="894">
        <v>51</v>
      </c>
    </row>
    <row r="25" spans="1:15" s="7" customFormat="1" ht="15.75" customHeight="1">
      <c r="A25" s="346">
        <v>21</v>
      </c>
      <c r="B25" s="350">
        <v>21</v>
      </c>
      <c r="C25" s="439" t="s">
        <v>960</v>
      </c>
      <c r="D25" s="287" t="s">
        <v>13</v>
      </c>
      <c r="E25" s="439" t="s">
        <v>939</v>
      </c>
      <c r="F25" s="382">
        <v>41307</v>
      </c>
      <c r="G25" s="358"/>
      <c r="H25" s="349">
        <v>41307</v>
      </c>
      <c r="I25" s="381">
        <v>28</v>
      </c>
      <c r="J25" s="382">
        <v>18</v>
      </c>
      <c r="K25" s="383">
        <v>0</v>
      </c>
      <c r="L25" s="383">
        <v>0</v>
      </c>
      <c r="M25" s="383">
        <v>0</v>
      </c>
      <c r="N25" s="384">
        <v>0</v>
      </c>
      <c r="O25" s="385">
        <v>18</v>
      </c>
    </row>
    <row r="26" spans="1:15" s="7" customFormat="1" ht="15.75" customHeight="1">
      <c r="A26" s="346">
        <v>22</v>
      </c>
      <c r="B26" s="350">
        <v>22</v>
      </c>
      <c r="C26" s="439" t="s">
        <v>961</v>
      </c>
      <c r="D26" s="287" t="s">
        <v>13</v>
      </c>
      <c r="E26" s="439" t="s">
        <v>804</v>
      </c>
      <c r="F26" s="382">
        <v>40867</v>
      </c>
      <c r="G26" s="358"/>
      <c r="H26" s="349">
        <v>40867</v>
      </c>
      <c r="I26" s="381">
        <v>29</v>
      </c>
      <c r="J26" s="382">
        <v>20</v>
      </c>
      <c r="K26" s="383">
        <v>4</v>
      </c>
      <c r="L26" s="383">
        <v>0</v>
      </c>
      <c r="M26" s="383">
        <v>5</v>
      </c>
      <c r="N26" s="384">
        <v>0</v>
      </c>
      <c r="O26" s="385">
        <v>29</v>
      </c>
    </row>
    <row r="27" spans="1:15" s="7" customFormat="1" ht="15.75" customHeight="1" thickBot="1">
      <c r="A27" s="352"/>
      <c r="B27" s="282"/>
      <c r="C27" s="289"/>
      <c r="D27" s="290"/>
      <c r="E27" s="291"/>
      <c r="F27" s="282"/>
      <c r="G27" s="282"/>
      <c r="H27" s="360"/>
      <c r="I27" s="386"/>
      <c r="J27" s="306"/>
      <c r="K27" s="316"/>
      <c r="L27" s="316"/>
      <c r="M27" s="316"/>
      <c r="N27" s="387"/>
      <c r="O27" s="388"/>
    </row>
    <row r="28" spans="1:15" s="7" customFormat="1" ht="15" customHeight="1" thickBot="1">
      <c r="A28" s="405" t="s">
        <v>937</v>
      </c>
      <c r="B28" s="409" t="s">
        <v>937</v>
      </c>
      <c r="C28" s="303" t="s">
        <v>6</v>
      </c>
      <c r="D28" s="273" t="s">
        <v>7</v>
      </c>
      <c r="E28" s="273" t="s">
        <v>8</v>
      </c>
      <c r="F28" s="373" t="s">
        <v>9</v>
      </c>
      <c r="G28" s="373"/>
      <c r="H28" s="271" t="s">
        <v>9</v>
      </c>
      <c r="I28" s="417" t="s">
        <v>10</v>
      </c>
      <c r="J28" s="418">
        <v>1</v>
      </c>
      <c r="K28" s="373">
        <v>2</v>
      </c>
      <c r="L28" s="373">
        <v>3</v>
      </c>
      <c r="M28" s="373">
        <v>4</v>
      </c>
      <c r="N28" s="271">
        <v>5</v>
      </c>
      <c r="O28" s="389" t="s">
        <v>11</v>
      </c>
    </row>
    <row r="29" spans="1:15" s="7" customFormat="1" ht="15.75" customHeight="1">
      <c r="A29" s="346">
        <v>23</v>
      </c>
      <c r="B29" s="350">
        <v>1</v>
      </c>
      <c r="C29" s="440" t="s">
        <v>962</v>
      </c>
      <c r="D29" s="441" t="s">
        <v>81</v>
      </c>
      <c r="E29" s="440" t="s">
        <v>963</v>
      </c>
      <c r="F29" s="377">
        <v>9582</v>
      </c>
      <c r="G29" s="347"/>
      <c r="H29" s="350">
        <v>9582</v>
      </c>
      <c r="I29" s="376">
        <v>6</v>
      </c>
      <c r="J29" s="377">
        <v>5</v>
      </c>
      <c r="K29" s="378">
        <v>0</v>
      </c>
      <c r="L29" s="378">
        <v>0</v>
      </c>
      <c r="M29" s="378">
        <v>0</v>
      </c>
      <c r="N29" s="379">
        <v>0</v>
      </c>
      <c r="O29" s="380">
        <v>5</v>
      </c>
    </row>
    <row r="30" spans="1:15" s="7" customFormat="1" ht="15.75" customHeight="1">
      <c r="A30" s="346">
        <v>24</v>
      </c>
      <c r="B30" s="350">
        <v>2</v>
      </c>
      <c r="C30" s="440" t="s">
        <v>964</v>
      </c>
      <c r="D30" s="441" t="s">
        <v>81</v>
      </c>
      <c r="E30" s="440" t="s">
        <v>963</v>
      </c>
      <c r="F30" s="377">
        <v>50145</v>
      </c>
      <c r="G30" s="347"/>
      <c r="H30" s="350">
        <v>50145</v>
      </c>
      <c r="I30" s="376">
        <v>8</v>
      </c>
      <c r="J30" s="377">
        <v>2</v>
      </c>
      <c r="K30" s="378">
        <v>0</v>
      </c>
      <c r="L30" s="378">
        <v>0</v>
      </c>
      <c r="M30" s="378">
        <v>0</v>
      </c>
      <c r="N30" s="379">
        <v>0</v>
      </c>
      <c r="O30" s="380">
        <v>2</v>
      </c>
    </row>
    <row r="31" spans="1:15" s="7" customFormat="1" ht="15.75" customHeight="1">
      <c r="A31" s="346">
        <v>25</v>
      </c>
      <c r="B31" s="350">
        <v>3</v>
      </c>
      <c r="C31" s="440" t="s">
        <v>965</v>
      </c>
      <c r="D31" s="441" t="s">
        <v>81</v>
      </c>
      <c r="E31" s="440" t="s">
        <v>966</v>
      </c>
      <c r="F31" s="377">
        <v>9607</v>
      </c>
      <c r="G31" s="347"/>
      <c r="H31" s="350">
        <v>9607</v>
      </c>
      <c r="I31" s="376">
        <v>10</v>
      </c>
      <c r="J31" s="377">
        <v>5</v>
      </c>
      <c r="K31" s="378">
        <v>0</v>
      </c>
      <c r="L31" s="378">
        <v>0</v>
      </c>
      <c r="M31" s="378">
        <v>0</v>
      </c>
      <c r="N31" s="379">
        <v>0</v>
      </c>
      <c r="O31" s="380">
        <v>5</v>
      </c>
    </row>
    <row r="32" spans="1:15" s="7" customFormat="1" ht="15.75" customHeight="1">
      <c r="A32" s="348">
        <v>26</v>
      </c>
      <c r="B32" s="349">
        <v>4</v>
      </c>
      <c r="C32" s="440" t="s">
        <v>967</v>
      </c>
      <c r="D32" s="441" t="s">
        <v>81</v>
      </c>
      <c r="E32" s="440" t="s">
        <v>963</v>
      </c>
      <c r="F32" s="382">
        <v>40959</v>
      </c>
      <c r="G32" s="358"/>
      <c r="H32" s="349">
        <v>40959</v>
      </c>
      <c r="I32" s="381">
        <v>17</v>
      </c>
      <c r="J32" s="382">
        <v>10</v>
      </c>
      <c r="K32" s="383">
        <v>0</v>
      </c>
      <c r="L32" s="383">
        <v>0</v>
      </c>
      <c r="M32" s="383">
        <v>0</v>
      </c>
      <c r="N32" s="384">
        <v>0</v>
      </c>
      <c r="O32" s="385">
        <v>10</v>
      </c>
    </row>
    <row r="33" spans="1:15" s="7" customFormat="1" ht="15.75" customHeight="1">
      <c r="A33" s="346">
        <v>27</v>
      </c>
      <c r="B33" s="350">
        <v>5</v>
      </c>
      <c r="C33" s="440" t="s">
        <v>968</v>
      </c>
      <c r="D33" s="441" t="s">
        <v>81</v>
      </c>
      <c r="E33" s="440" t="s">
        <v>963</v>
      </c>
      <c r="F33" s="382">
        <v>30174</v>
      </c>
      <c r="G33" s="358"/>
      <c r="H33" s="349">
        <v>30174</v>
      </c>
      <c r="I33" s="381">
        <v>28</v>
      </c>
      <c r="J33" s="382">
        <v>15</v>
      </c>
      <c r="K33" s="383">
        <v>0</v>
      </c>
      <c r="L33" s="383">
        <v>0</v>
      </c>
      <c r="M33" s="383">
        <v>10</v>
      </c>
      <c r="N33" s="893">
        <v>2</v>
      </c>
      <c r="O33" s="894">
        <v>27</v>
      </c>
    </row>
    <row r="34" spans="1:15" s="7" customFormat="1" ht="15.75" customHeight="1">
      <c r="A34" s="348">
        <v>28</v>
      </c>
      <c r="B34" s="350">
        <v>6</v>
      </c>
      <c r="C34" s="440" t="s">
        <v>969</v>
      </c>
      <c r="D34" s="441" t="s">
        <v>81</v>
      </c>
      <c r="E34" s="440" t="s">
        <v>963</v>
      </c>
      <c r="F34" s="382">
        <v>31299</v>
      </c>
      <c r="G34" s="358"/>
      <c r="H34" s="349">
        <v>31299</v>
      </c>
      <c r="I34" s="381">
        <v>29</v>
      </c>
      <c r="J34" s="382">
        <v>2</v>
      </c>
      <c r="K34" s="383">
        <v>0</v>
      </c>
      <c r="L34" s="383">
        <v>0</v>
      </c>
      <c r="M34" s="383">
        <v>0</v>
      </c>
      <c r="N34" s="384">
        <v>0</v>
      </c>
      <c r="O34" s="385">
        <v>2</v>
      </c>
    </row>
    <row r="35" spans="1:15" s="7" customFormat="1" ht="15.75" customHeight="1" thickBot="1">
      <c r="A35" s="352"/>
      <c r="B35" s="351"/>
      <c r="C35" s="284"/>
      <c r="D35" s="285"/>
      <c r="E35" s="286"/>
      <c r="F35" s="306"/>
      <c r="G35" s="276"/>
      <c r="H35" s="351"/>
      <c r="I35" s="386"/>
      <c r="J35" s="306"/>
      <c r="K35" s="316"/>
      <c r="L35" s="316"/>
      <c r="M35" s="316"/>
      <c r="N35" s="387"/>
      <c r="O35" s="388"/>
    </row>
    <row r="36" spans="1:15" s="7" customFormat="1" ht="15.75" customHeight="1" thickBot="1">
      <c r="A36" s="405" t="s">
        <v>937</v>
      </c>
      <c r="B36" s="409" t="s">
        <v>937</v>
      </c>
      <c r="C36" s="303" t="s">
        <v>6</v>
      </c>
      <c r="D36" s="273" t="s">
        <v>7</v>
      </c>
      <c r="E36" s="273" t="s">
        <v>8</v>
      </c>
      <c r="F36" s="373" t="s">
        <v>9</v>
      </c>
      <c r="G36" s="373"/>
      <c r="H36" s="271" t="s">
        <v>9</v>
      </c>
      <c r="I36" s="417" t="s">
        <v>10</v>
      </c>
      <c r="J36" s="418">
        <v>1</v>
      </c>
      <c r="K36" s="373">
        <v>2</v>
      </c>
      <c r="L36" s="373">
        <v>3</v>
      </c>
      <c r="M36" s="373">
        <v>4</v>
      </c>
      <c r="N36" s="271">
        <v>5</v>
      </c>
      <c r="O36" s="389" t="s">
        <v>11</v>
      </c>
    </row>
    <row r="37" spans="1:15" s="7" customFormat="1" ht="15.75" customHeight="1">
      <c r="A37" s="354">
        <v>29</v>
      </c>
      <c r="B37" s="355">
        <v>1</v>
      </c>
      <c r="C37" s="442" t="s">
        <v>970</v>
      </c>
      <c r="D37" s="443" t="s">
        <v>104</v>
      </c>
      <c r="E37" s="442" t="s">
        <v>971</v>
      </c>
      <c r="F37" s="382">
        <v>31368</v>
      </c>
      <c r="G37" s="358"/>
      <c r="H37" s="349">
        <v>31368</v>
      </c>
      <c r="I37" s="381">
        <v>1</v>
      </c>
      <c r="J37" s="382">
        <v>10</v>
      </c>
      <c r="K37" s="383">
        <v>1</v>
      </c>
      <c r="L37" s="383">
        <v>0</v>
      </c>
      <c r="M37" s="383">
        <v>5</v>
      </c>
      <c r="N37" s="384">
        <v>0</v>
      </c>
      <c r="O37" s="385">
        <v>16</v>
      </c>
    </row>
    <row r="38" spans="1:15" s="7" customFormat="1" ht="15.75" customHeight="1">
      <c r="A38" s="353">
        <v>30</v>
      </c>
      <c r="B38" s="355">
        <v>2</v>
      </c>
      <c r="C38" s="442" t="s">
        <v>972</v>
      </c>
      <c r="D38" s="443" t="s">
        <v>104</v>
      </c>
      <c r="E38" s="442" t="s">
        <v>971</v>
      </c>
      <c r="F38" s="382">
        <v>30826</v>
      </c>
      <c r="G38" s="358"/>
      <c r="H38" s="349">
        <v>30826</v>
      </c>
      <c r="I38" s="381">
        <v>2</v>
      </c>
      <c r="J38" s="382">
        <v>15</v>
      </c>
      <c r="K38" s="383">
        <v>1</v>
      </c>
      <c r="L38" s="383">
        <v>0</v>
      </c>
      <c r="M38" s="383">
        <v>10</v>
      </c>
      <c r="N38" s="384">
        <v>0</v>
      </c>
      <c r="O38" s="385">
        <v>26</v>
      </c>
    </row>
    <row r="39" spans="1:15" s="7" customFormat="1" ht="15.75" customHeight="1">
      <c r="A39" s="353">
        <v>31</v>
      </c>
      <c r="B39" s="355">
        <v>3</v>
      </c>
      <c r="C39" s="442" t="s">
        <v>973</v>
      </c>
      <c r="D39" s="443" t="s">
        <v>104</v>
      </c>
      <c r="E39" s="442" t="s">
        <v>971</v>
      </c>
      <c r="F39" s="382">
        <v>40149</v>
      </c>
      <c r="G39" s="358"/>
      <c r="H39" s="349">
        <v>40149</v>
      </c>
      <c r="I39" s="381">
        <v>5</v>
      </c>
      <c r="J39" s="382">
        <v>5</v>
      </c>
      <c r="K39" s="383">
        <v>0</v>
      </c>
      <c r="L39" s="383">
        <v>0</v>
      </c>
      <c r="M39" s="383">
        <v>0</v>
      </c>
      <c r="N39" s="384">
        <v>0</v>
      </c>
      <c r="O39" s="385">
        <v>5</v>
      </c>
    </row>
    <row r="40" spans="1:15" s="7" customFormat="1" ht="15.75" customHeight="1">
      <c r="A40" s="353">
        <v>32</v>
      </c>
      <c r="B40" s="355">
        <v>4</v>
      </c>
      <c r="C40" s="442" t="s">
        <v>974</v>
      </c>
      <c r="D40" s="443" t="s">
        <v>104</v>
      </c>
      <c r="E40" s="442" t="s">
        <v>971</v>
      </c>
      <c r="F40" s="382">
        <v>30150</v>
      </c>
      <c r="G40" s="358"/>
      <c r="H40" s="349">
        <v>30150</v>
      </c>
      <c r="I40" s="381">
        <v>6</v>
      </c>
      <c r="J40" s="382">
        <v>12</v>
      </c>
      <c r="K40" s="383">
        <v>1</v>
      </c>
      <c r="L40" s="383">
        <v>0</v>
      </c>
      <c r="M40" s="383">
        <v>0</v>
      </c>
      <c r="N40" s="384">
        <v>0</v>
      </c>
      <c r="O40" s="385">
        <v>13</v>
      </c>
    </row>
    <row r="41" spans="1:15" s="7" customFormat="1" ht="15.75" customHeight="1">
      <c r="A41" s="353">
        <v>33</v>
      </c>
      <c r="B41" s="355">
        <v>5</v>
      </c>
      <c r="C41" s="442" t="s">
        <v>975</v>
      </c>
      <c r="D41" s="443" t="s">
        <v>104</v>
      </c>
      <c r="E41" s="442" t="s">
        <v>971</v>
      </c>
      <c r="F41" s="382">
        <v>41251</v>
      </c>
      <c r="G41" s="358"/>
      <c r="H41" s="349">
        <v>41251</v>
      </c>
      <c r="I41" s="381">
        <v>19</v>
      </c>
      <c r="J41" s="382">
        <v>5</v>
      </c>
      <c r="K41" s="383">
        <v>0</v>
      </c>
      <c r="L41" s="383">
        <v>0</v>
      </c>
      <c r="M41" s="383">
        <v>0</v>
      </c>
      <c r="N41" s="384">
        <v>0</v>
      </c>
      <c r="O41" s="385">
        <v>5</v>
      </c>
    </row>
    <row r="42" spans="1:15" s="7" customFormat="1" ht="15.75" customHeight="1">
      <c r="A42" s="353">
        <v>34</v>
      </c>
      <c r="B42" s="355">
        <v>6</v>
      </c>
      <c r="C42" s="440" t="s">
        <v>976</v>
      </c>
      <c r="D42" s="443" t="s">
        <v>104</v>
      </c>
      <c r="E42" s="440" t="s">
        <v>971</v>
      </c>
      <c r="F42" s="382">
        <v>30994</v>
      </c>
      <c r="G42" s="358"/>
      <c r="H42" s="349">
        <v>30994</v>
      </c>
      <c r="I42" s="381">
        <v>20</v>
      </c>
      <c r="J42" s="382">
        <v>10</v>
      </c>
      <c r="K42" s="383">
        <v>1</v>
      </c>
      <c r="L42" s="383">
        <v>0</v>
      </c>
      <c r="M42" s="383">
        <v>0</v>
      </c>
      <c r="N42" s="384">
        <v>0</v>
      </c>
      <c r="O42" s="385">
        <v>11</v>
      </c>
    </row>
    <row r="43" spans="1:15" s="7" customFormat="1" ht="15.75" customHeight="1">
      <c r="A43" s="354">
        <v>35</v>
      </c>
      <c r="B43" s="355">
        <v>7</v>
      </c>
      <c r="C43" s="440" t="s">
        <v>977</v>
      </c>
      <c r="D43" s="443" t="s">
        <v>104</v>
      </c>
      <c r="E43" s="440" t="s">
        <v>971</v>
      </c>
      <c r="F43" s="382" t="s">
        <v>1374</v>
      </c>
      <c r="G43" s="358"/>
      <c r="H43" s="349">
        <v>31319</v>
      </c>
      <c r="I43" s="381">
        <v>27</v>
      </c>
      <c r="J43" s="382">
        <v>10</v>
      </c>
      <c r="K43" s="383">
        <v>5</v>
      </c>
      <c r="L43" s="383">
        <v>0</v>
      </c>
      <c r="M43" s="383">
        <v>0</v>
      </c>
      <c r="N43" s="384">
        <v>0</v>
      </c>
      <c r="O43" s="385">
        <v>15</v>
      </c>
    </row>
    <row r="44" spans="1:15" s="7" customFormat="1" ht="15.75" customHeight="1">
      <c r="A44" s="353">
        <v>36</v>
      </c>
      <c r="B44" s="355">
        <v>8</v>
      </c>
      <c r="C44" s="440" t="s">
        <v>978</v>
      </c>
      <c r="D44" s="443" t="s">
        <v>104</v>
      </c>
      <c r="E44" s="440" t="s">
        <v>971</v>
      </c>
      <c r="F44" s="382">
        <v>50163</v>
      </c>
      <c r="G44" s="358"/>
      <c r="H44" s="349">
        <v>50163</v>
      </c>
      <c r="I44" s="381">
        <v>28</v>
      </c>
      <c r="J44" s="382">
        <v>20</v>
      </c>
      <c r="K44" s="383">
        <v>16</v>
      </c>
      <c r="L44" s="383">
        <v>0</v>
      </c>
      <c r="M44" s="383">
        <v>5</v>
      </c>
      <c r="N44" s="384">
        <v>0</v>
      </c>
      <c r="O44" s="385">
        <v>41</v>
      </c>
    </row>
    <row r="45" spans="1:15" s="7" customFormat="1" ht="15.75" customHeight="1">
      <c r="A45" s="353">
        <v>37</v>
      </c>
      <c r="B45" s="355">
        <v>9</v>
      </c>
      <c r="C45" s="440" t="s">
        <v>979</v>
      </c>
      <c r="D45" s="443" t="s">
        <v>104</v>
      </c>
      <c r="E45" s="440" t="s">
        <v>971</v>
      </c>
      <c r="F45" s="382">
        <v>40965</v>
      </c>
      <c r="G45" s="358"/>
      <c r="H45" s="349">
        <v>40965</v>
      </c>
      <c r="I45" s="381">
        <v>29</v>
      </c>
      <c r="J45" s="382">
        <v>20</v>
      </c>
      <c r="K45" s="383">
        <v>5</v>
      </c>
      <c r="L45" s="383">
        <v>5</v>
      </c>
      <c r="M45" s="383">
        <v>5</v>
      </c>
      <c r="N45" s="384">
        <v>0</v>
      </c>
      <c r="O45" s="385">
        <v>35</v>
      </c>
    </row>
    <row r="46" spans="1:15" s="7" customFormat="1" ht="15.75" customHeight="1" thickBot="1">
      <c r="A46" s="601"/>
      <c r="B46" s="412"/>
      <c r="C46" s="606"/>
      <c r="D46" s="607"/>
      <c r="E46" s="606"/>
      <c r="F46" s="306"/>
      <c r="G46" s="276"/>
      <c r="H46" s="351"/>
      <c r="I46" s="386"/>
      <c r="J46" s="306"/>
      <c r="K46" s="316"/>
      <c r="L46" s="316"/>
      <c r="M46" s="316"/>
      <c r="N46" s="387"/>
      <c r="O46" s="388"/>
    </row>
    <row r="47" spans="1:15" s="7" customFormat="1" ht="15.75" customHeight="1" thickBot="1">
      <c r="A47" s="405" t="s">
        <v>937</v>
      </c>
      <c r="B47" s="409" t="s">
        <v>937</v>
      </c>
      <c r="C47" s="303" t="s">
        <v>6</v>
      </c>
      <c r="D47" s="273" t="s">
        <v>7</v>
      </c>
      <c r="E47" s="273" t="s">
        <v>8</v>
      </c>
      <c r="F47" s="373" t="s">
        <v>9</v>
      </c>
      <c r="G47" s="373"/>
      <c r="H47" s="271" t="s">
        <v>9</v>
      </c>
      <c r="I47" s="417" t="s">
        <v>10</v>
      </c>
      <c r="J47" s="418">
        <v>1</v>
      </c>
      <c r="K47" s="373">
        <v>2</v>
      </c>
      <c r="L47" s="373">
        <v>3</v>
      </c>
      <c r="M47" s="373">
        <v>4</v>
      </c>
      <c r="N47" s="271">
        <v>5</v>
      </c>
      <c r="O47" s="389" t="s">
        <v>11</v>
      </c>
    </row>
    <row r="48" spans="1:15" s="7" customFormat="1" ht="15.75" customHeight="1">
      <c r="A48" s="354">
        <v>38</v>
      </c>
      <c r="B48" s="355">
        <v>1</v>
      </c>
      <c r="C48" s="442" t="s">
        <v>980</v>
      </c>
      <c r="D48" s="443" t="s">
        <v>126</v>
      </c>
      <c r="E48" s="442" t="s">
        <v>825</v>
      </c>
      <c r="F48" s="382">
        <v>31361</v>
      </c>
      <c r="G48" s="358"/>
      <c r="H48" s="349">
        <v>31361</v>
      </c>
      <c r="I48" s="381">
        <v>1</v>
      </c>
      <c r="J48" s="382">
        <v>20</v>
      </c>
      <c r="K48" s="383">
        <v>20</v>
      </c>
      <c r="L48" s="383">
        <v>5</v>
      </c>
      <c r="M48" s="383">
        <v>20</v>
      </c>
      <c r="N48" s="384">
        <v>0</v>
      </c>
      <c r="O48" s="385">
        <v>65</v>
      </c>
    </row>
    <row r="49" spans="1:15" s="7" customFormat="1" ht="15.75" customHeight="1">
      <c r="A49" s="353">
        <v>39</v>
      </c>
      <c r="B49" s="355">
        <v>2</v>
      </c>
      <c r="C49" s="442" t="s">
        <v>981</v>
      </c>
      <c r="D49" s="443" t="s">
        <v>126</v>
      </c>
      <c r="E49" s="442" t="s">
        <v>825</v>
      </c>
      <c r="F49" s="382">
        <v>30468</v>
      </c>
      <c r="G49" s="358"/>
      <c r="H49" s="349">
        <v>30468</v>
      </c>
      <c r="I49" s="381">
        <v>2</v>
      </c>
      <c r="J49" s="382">
        <v>5</v>
      </c>
      <c r="K49" s="383">
        <v>1</v>
      </c>
      <c r="L49" s="383">
        <v>0</v>
      </c>
      <c r="M49" s="383">
        <v>10</v>
      </c>
      <c r="N49" s="384">
        <v>4</v>
      </c>
      <c r="O49" s="385">
        <v>20</v>
      </c>
    </row>
    <row r="50" spans="1:15" s="7" customFormat="1" ht="15.75" customHeight="1">
      <c r="A50" s="353">
        <v>40</v>
      </c>
      <c r="B50" s="355">
        <v>3</v>
      </c>
      <c r="C50" s="442" t="s">
        <v>982</v>
      </c>
      <c r="D50" s="443" t="s">
        <v>126</v>
      </c>
      <c r="E50" s="442" t="s">
        <v>825</v>
      </c>
      <c r="F50" s="382">
        <v>30915</v>
      </c>
      <c r="G50" s="358"/>
      <c r="H50" s="349">
        <v>30915</v>
      </c>
      <c r="I50" s="381">
        <v>3</v>
      </c>
      <c r="J50" s="382">
        <v>20</v>
      </c>
      <c r="K50" s="383">
        <v>16</v>
      </c>
      <c r="L50" s="383">
        <v>5</v>
      </c>
      <c r="M50" s="383">
        <v>0</v>
      </c>
      <c r="N50" s="384">
        <v>0</v>
      </c>
      <c r="O50" s="385">
        <v>41</v>
      </c>
    </row>
    <row r="51" spans="1:15" s="7" customFormat="1" ht="15.75" customHeight="1" thickBot="1">
      <c r="A51" s="353"/>
      <c r="B51" s="355"/>
      <c r="C51" s="442"/>
      <c r="D51" s="443"/>
      <c r="E51" s="442"/>
      <c r="F51" s="382"/>
      <c r="G51" s="358"/>
      <c r="H51" s="349"/>
      <c r="I51" s="381"/>
      <c r="J51" s="382"/>
      <c r="K51" s="383"/>
      <c r="L51" s="383"/>
      <c r="M51" s="383"/>
      <c r="N51" s="384"/>
      <c r="O51" s="385"/>
    </row>
    <row r="52" spans="1:15" s="7" customFormat="1" ht="15.75" customHeight="1" thickBot="1">
      <c r="A52" s="405" t="s">
        <v>937</v>
      </c>
      <c r="B52" s="409" t="s">
        <v>937</v>
      </c>
      <c r="C52" s="303" t="s">
        <v>6</v>
      </c>
      <c r="D52" s="273" t="s">
        <v>7</v>
      </c>
      <c r="E52" s="273" t="s">
        <v>8</v>
      </c>
      <c r="F52" s="373" t="s">
        <v>9</v>
      </c>
      <c r="G52" s="373"/>
      <c r="H52" s="271" t="s">
        <v>9</v>
      </c>
      <c r="I52" s="417" t="s">
        <v>10</v>
      </c>
      <c r="J52" s="418">
        <v>1</v>
      </c>
      <c r="K52" s="373">
        <v>2</v>
      </c>
      <c r="L52" s="373">
        <v>3</v>
      </c>
      <c r="M52" s="373">
        <v>4</v>
      </c>
      <c r="N52" s="271">
        <v>5</v>
      </c>
      <c r="O52" s="389" t="s">
        <v>11</v>
      </c>
    </row>
    <row r="53" spans="1:15" s="7" customFormat="1" ht="15.75" customHeight="1">
      <c r="A53" s="346">
        <v>41</v>
      </c>
      <c r="B53" s="350">
        <v>1</v>
      </c>
      <c r="C53" s="369" t="s">
        <v>983</v>
      </c>
      <c r="D53" s="444" t="s">
        <v>132</v>
      </c>
      <c r="E53" s="370" t="s">
        <v>984</v>
      </c>
      <c r="F53" s="377">
        <v>9581</v>
      </c>
      <c r="G53" s="347"/>
      <c r="H53" s="350">
        <v>9581</v>
      </c>
      <c r="I53" s="376">
        <v>6</v>
      </c>
      <c r="J53" s="377">
        <v>7</v>
      </c>
      <c r="K53" s="934">
        <v>16</v>
      </c>
      <c r="L53" s="378">
        <v>0</v>
      </c>
      <c r="M53" s="378">
        <v>10</v>
      </c>
      <c r="N53" s="935">
        <v>2</v>
      </c>
      <c r="O53" s="936">
        <v>35</v>
      </c>
    </row>
    <row r="54" spans="1:15" s="7" customFormat="1" ht="15.75" customHeight="1">
      <c r="A54" s="348">
        <v>42</v>
      </c>
      <c r="B54" s="349">
        <v>2</v>
      </c>
      <c r="C54" s="294" t="s">
        <v>985</v>
      </c>
      <c r="D54" s="444" t="s">
        <v>132</v>
      </c>
      <c r="E54" s="295" t="s">
        <v>984</v>
      </c>
      <c r="F54" s="382">
        <v>9593</v>
      </c>
      <c r="G54" s="358"/>
      <c r="H54" s="349">
        <v>9593</v>
      </c>
      <c r="I54" s="381">
        <v>7</v>
      </c>
      <c r="J54" s="382">
        <v>13</v>
      </c>
      <c r="K54" s="383">
        <v>0</v>
      </c>
      <c r="L54" s="383">
        <v>0</v>
      </c>
      <c r="M54" s="383">
        <v>5</v>
      </c>
      <c r="N54" s="384">
        <v>0</v>
      </c>
      <c r="O54" s="385">
        <v>18</v>
      </c>
    </row>
    <row r="55" spans="1:15" s="7" customFormat="1" ht="15.75" customHeight="1">
      <c r="A55" s="346">
        <v>43</v>
      </c>
      <c r="B55" s="350">
        <v>3</v>
      </c>
      <c r="C55" s="294" t="s">
        <v>986</v>
      </c>
      <c r="D55" s="444" t="s">
        <v>132</v>
      </c>
      <c r="E55" s="295" t="s">
        <v>984</v>
      </c>
      <c r="F55" s="382">
        <v>50136</v>
      </c>
      <c r="G55" s="358"/>
      <c r="H55" s="349">
        <v>50136</v>
      </c>
      <c r="I55" s="381">
        <v>8</v>
      </c>
      <c r="J55" s="382">
        <v>20</v>
      </c>
      <c r="K55" s="383">
        <v>0</v>
      </c>
      <c r="L55" s="383">
        <v>0</v>
      </c>
      <c r="M55" s="383">
        <v>5</v>
      </c>
      <c r="N55" s="384">
        <v>0</v>
      </c>
      <c r="O55" s="385">
        <v>25</v>
      </c>
    </row>
    <row r="56" spans="1:15" s="7" customFormat="1" ht="15.75" customHeight="1">
      <c r="A56" s="346">
        <v>44</v>
      </c>
      <c r="B56" s="350">
        <v>4</v>
      </c>
      <c r="C56" s="294" t="s">
        <v>987</v>
      </c>
      <c r="D56" s="444" t="s">
        <v>132</v>
      </c>
      <c r="E56" s="295" t="s">
        <v>984</v>
      </c>
      <c r="F56" s="382">
        <v>41389</v>
      </c>
      <c r="G56" s="358"/>
      <c r="H56" s="349">
        <v>41389</v>
      </c>
      <c r="I56" s="381">
        <v>12</v>
      </c>
      <c r="J56" s="382">
        <v>13</v>
      </c>
      <c r="K56" s="383">
        <v>0</v>
      </c>
      <c r="L56" s="383">
        <v>0</v>
      </c>
      <c r="M56" s="383">
        <v>0</v>
      </c>
      <c r="N56" s="384">
        <v>2</v>
      </c>
      <c r="O56" s="385">
        <v>15</v>
      </c>
    </row>
    <row r="57" spans="1:15" s="7" customFormat="1" ht="15.75" customHeight="1">
      <c r="A57" s="346">
        <v>45</v>
      </c>
      <c r="B57" s="350">
        <v>5</v>
      </c>
      <c r="C57" s="294" t="s">
        <v>988</v>
      </c>
      <c r="D57" s="444" t="s">
        <v>132</v>
      </c>
      <c r="E57" s="295" t="s">
        <v>984</v>
      </c>
      <c r="F57" s="382">
        <v>51393</v>
      </c>
      <c r="G57" s="358"/>
      <c r="H57" s="349">
        <v>51393</v>
      </c>
      <c r="I57" s="381">
        <v>13</v>
      </c>
      <c r="J57" s="382">
        <v>13</v>
      </c>
      <c r="K57" s="383">
        <v>0</v>
      </c>
      <c r="L57" s="383">
        <v>0</v>
      </c>
      <c r="M57" s="383">
        <v>0</v>
      </c>
      <c r="N57" s="384">
        <v>0</v>
      </c>
      <c r="O57" s="385">
        <v>13</v>
      </c>
    </row>
    <row r="58" spans="1:15" s="7" customFormat="1" ht="15.75" customHeight="1" thickBot="1">
      <c r="A58" s="352"/>
      <c r="B58" s="351"/>
      <c r="C58" s="291"/>
      <c r="D58" s="290"/>
      <c r="E58" s="291"/>
      <c r="F58" s="306"/>
      <c r="G58" s="276"/>
      <c r="H58" s="351"/>
      <c r="I58" s="386"/>
      <c r="J58" s="306"/>
      <c r="K58" s="316"/>
      <c r="L58" s="316"/>
      <c r="M58" s="316"/>
      <c r="N58" s="387"/>
      <c r="O58" s="388"/>
    </row>
    <row r="59" spans="1:15" s="7" customFormat="1" ht="15.75" customHeight="1" thickBot="1">
      <c r="A59" s="405" t="s">
        <v>937</v>
      </c>
      <c r="B59" s="409" t="s">
        <v>937</v>
      </c>
      <c r="C59" s="303" t="s">
        <v>6</v>
      </c>
      <c r="D59" s="273" t="s">
        <v>7</v>
      </c>
      <c r="E59" s="273" t="s">
        <v>8</v>
      </c>
      <c r="F59" s="373" t="s">
        <v>9</v>
      </c>
      <c r="G59" s="373"/>
      <c r="H59" s="271" t="s">
        <v>9</v>
      </c>
      <c r="I59" s="417" t="s">
        <v>10</v>
      </c>
      <c r="J59" s="418">
        <v>1</v>
      </c>
      <c r="K59" s="373">
        <v>2</v>
      </c>
      <c r="L59" s="373">
        <v>3</v>
      </c>
      <c r="M59" s="373">
        <v>4</v>
      </c>
      <c r="N59" s="271">
        <v>5</v>
      </c>
      <c r="O59" s="389" t="s">
        <v>11</v>
      </c>
    </row>
    <row r="60" spans="1:15" s="7" customFormat="1" ht="15.75" customHeight="1">
      <c r="A60" s="346">
        <v>46</v>
      </c>
      <c r="B60" s="445">
        <v>1</v>
      </c>
      <c r="C60" s="415" t="s">
        <v>989</v>
      </c>
      <c r="D60" s="446" t="s">
        <v>143</v>
      </c>
      <c r="E60" s="415" t="s">
        <v>990</v>
      </c>
      <c r="F60" s="347">
        <v>30815</v>
      </c>
      <c r="G60" s="347"/>
      <c r="H60" s="350">
        <v>30815</v>
      </c>
      <c r="I60" s="376">
        <v>2</v>
      </c>
      <c r="J60" s="377">
        <v>15</v>
      </c>
      <c r="K60" s="378">
        <v>1</v>
      </c>
      <c r="L60" s="378">
        <v>5</v>
      </c>
      <c r="M60" s="378">
        <v>5</v>
      </c>
      <c r="N60" s="935">
        <v>4</v>
      </c>
      <c r="O60" s="936">
        <v>30</v>
      </c>
    </row>
    <row r="61" spans="1:15" s="7" customFormat="1" ht="15.75" customHeight="1">
      <c r="A61" s="348">
        <v>47</v>
      </c>
      <c r="B61" s="349">
        <v>2</v>
      </c>
      <c r="C61" s="440" t="s">
        <v>991</v>
      </c>
      <c r="D61" s="446" t="s">
        <v>143</v>
      </c>
      <c r="E61" s="440" t="s">
        <v>990</v>
      </c>
      <c r="F61" s="382">
        <v>40174</v>
      </c>
      <c r="G61" s="358"/>
      <c r="H61" s="349">
        <v>40174</v>
      </c>
      <c r="I61" s="381">
        <v>3</v>
      </c>
      <c r="J61" s="382">
        <v>10</v>
      </c>
      <c r="K61" s="383">
        <v>20</v>
      </c>
      <c r="L61" s="383">
        <v>0</v>
      </c>
      <c r="M61" s="383">
        <v>0</v>
      </c>
      <c r="N61" s="384">
        <v>20</v>
      </c>
      <c r="O61" s="385">
        <v>50</v>
      </c>
    </row>
    <row r="62" spans="1:15" s="7" customFormat="1" ht="15.75" customHeight="1">
      <c r="A62" s="346">
        <v>48</v>
      </c>
      <c r="B62" s="350">
        <v>3</v>
      </c>
      <c r="C62" s="440" t="s">
        <v>992</v>
      </c>
      <c r="D62" s="446" t="s">
        <v>143</v>
      </c>
      <c r="E62" s="440" t="s">
        <v>990</v>
      </c>
      <c r="F62" s="382">
        <v>31260</v>
      </c>
      <c r="G62" s="358"/>
      <c r="H62" s="349">
        <v>31260</v>
      </c>
      <c r="I62" s="381">
        <v>4</v>
      </c>
      <c r="J62" s="382">
        <v>20</v>
      </c>
      <c r="K62" s="383">
        <v>20</v>
      </c>
      <c r="L62" s="383">
        <v>20</v>
      </c>
      <c r="M62" s="383">
        <v>20</v>
      </c>
      <c r="N62" s="893">
        <v>7</v>
      </c>
      <c r="O62" s="894">
        <v>87</v>
      </c>
    </row>
    <row r="63" spans="1:15" s="7" customFormat="1" ht="15.75" customHeight="1">
      <c r="A63" s="346">
        <v>49</v>
      </c>
      <c r="B63" s="350">
        <v>4</v>
      </c>
      <c r="C63" s="440" t="s">
        <v>993</v>
      </c>
      <c r="D63" s="446" t="s">
        <v>143</v>
      </c>
      <c r="E63" s="440" t="s">
        <v>990</v>
      </c>
      <c r="F63" s="382">
        <v>40179</v>
      </c>
      <c r="G63" s="358"/>
      <c r="H63" s="349">
        <v>40179</v>
      </c>
      <c r="I63" s="381">
        <v>5</v>
      </c>
      <c r="J63" s="382">
        <v>13</v>
      </c>
      <c r="K63" s="383">
        <v>1</v>
      </c>
      <c r="L63" s="383">
        <v>0</v>
      </c>
      <c r="M63" s="383">
        <v>0</v>
      </c>
      <c r="N63" s="384">
        <v>0</v>
      </c>
      <c r="O63" s="385">
        <v>14</v>
      </c>
    </row>
    <row r="64" spans="1:15" s="7" customFormat="1" ht="15.75" customHeight="1">
      <c r="A64" s="346">
        <v>50</v>
      </c>
      <c r="B64" s="350">
        <v>5</v>
      </c>
      <c r="C64" s="440" t="s">
        <v>994</v>
      </c>
      <c r="D64" s="446" t="s">
        <v>143</v>
      </c>
      <c r="E64" s="440" t="s">
        <v>990</v>
      </c>
      <c r="F64" s="382">
        <v>30164</v>
      </c>
      <c r="G64" s="358"/>
      <c r="H64" s="349">
        <v>30164</v>
      </c>
      <c r="I64" s="381">
        <v>6</v>
      </c>
      <c r="J64" s="382">
        <v>5</v>
      </c>
      <c r="K64" s="383">
        <v>5</v>
      </c>
      <c r="L64" s="383">
        <v>0</v>
      </c>
      <c r="M64" s="383">
        <v>20</v>
      </c>
      <c r="N64" s="384">
        <v>0</v>
      </c>
      <c r="O64" s="385">
        <v>30</v>
      </c>
    </row>
    <row r="65" spans="1:15" s="7" customFormat="1" ht="15.75" customHeight="1">
      <c r="A65" s="346">
        <v>51</v>
      </c>
      <c r="B65" s="350">
        <v>6</v>
      </c>
      <c r="C65" s="440" t="s">
        <v>995</v>
      </c>
      <c r="D65" s="446" t="s">
        <v>143</v>
      </c>
      <c r="E65" s="440" t="s">
        <v>990</v>
      </c>
      <c r="F65" s="382">
        <v>9601</v>
      </c>
      <c r="G65" s="358"/>
      <c r="H65" s="349">
        <v>9601</v>
      </c>
      <c r="I65" s="381">
        <v>7</v>
      </c>
      <c r="J65" s="382">
        <v>20</v>
      </c>
      <c r="K65" s="383">
        <v>20</v>
      </c>
      <c r="L65" s="383">
        <v>20</v>
      </c>
      <c r="M65" s="383">
        <v>20</v>
      </c>
      <c r="N65" s="384">
        <v>8</v>
      </c>
      <c r="O65" s="385">
        <v>88</v>
      </c>
    </row>
    <row r="66" spans="1:15" s="7" customFormat="1" ht="15.75" customHeight="1">
      <c r="A66" s="346">
        <v>52</v>
      </c>
      <c r="B66" s="350">
        <v>7</v>
      </c>
      <c r="C66" s="440" t="s">
        <v>996</v>
      </c>
      <c r="D66" s="446" t="s">
        <v>143</v>
      </c>
      <c r="E66" s="440" t="s">
        <v>990</v>
      </c>
      <c r="F66" s="382">
        <v>51384</v>
      </c>
      <c r="G66" s="358"/>
      <c r="H66" s="349">
        <v>51384</v>
      </c>
      <c r="I66" s="381">
        <v>8</v>
      </c>
      <c r="J66" s="382">
        <v>10</v>
      </c>
      <c r="K66" s="383">
        <v>5</v>
      </c>
      <c r="L66" s="383">
        <v>0</v>
      </c>
      <c r="M66" s="383">
        <v>0</v>
      </c>
      <c r="N66" s="384">
        <v>2</v>
      </c>
      <c r="O66" s="385">
        <v>17</v>
      </c>
    </row>
    <row r="67" spans="1:15" s="7" customFormat="1" ht="15.75" customHeight="1">
      <c r="A67" s="346">
        <v>53</v>
      </c>
      <c r="B67" s="350">
        <v>8</v>
      </c>
      <c r="C67" s="440" t="s">
        <v>997</v>
      </c>
      <c r="D67" s="446" t="s">
        <v>143</v>
      </c>
      <c r="E67" s="440" t="s">
        <v>990</v>
      </c>
      <c r="F67" s="382">
        <v>30142</v>
      </c>
      <c r="G67" s="358"/>
      <c r="H67" s="349">
        <v>30142</v>
      </c>
      <c r="I67" s="381">
        <v>9</v>
      </c>
      <c r="J67" s="382">
        <v>20</v>
      </c>
      <c r="K67" s="383">
        <v>0</v>
      </c>
      <c r="L67" s="383">
        <v>20</v>
      </c>
      <c r="M67" s="383">
        <v>0</v>
      </c>
      <c r="N67" s="384">
        <v>5</v>
      </c>
      <c r="O67" s="385">
        <v>45</v>
      </c>
    </row>
    <row r="68" spans="1:15" s="7" customFormat="1" ht="15.75" customHeight="1">
      <c r="A68" s="346">
        <v>54</v>
      </c>
      <c r="B68" s="350">
        <v>9</v>
      </c>
      <c r="C68" s="440" t="s">
        <v>998</v>
      </c>
      <c r="D68" s="446" t="s">
        <v>143</v>
      </c>
      <c r="E68" s="440" t="s">
        <v>990</v>
      </c>
      <c r="F68" s="382">
        <v>30177</v>
      </c>
      <c r="G68" s="358"/>
      <c r="H68" s="349">
        <v>30177</v>
      </c>
      <c r="I68" s="381">
        <v>10</v>
      </c>
      <c r="J68" s="382">
        <v>10</v>
      </c>
      <c r="K68" s="383">
        <v>5</v>
      </c>
      <c r="L68" s="383">
        <v>0</v>
      </c>
      <c r="M68" s="383">
        <v>5</v>
      </c>
      <c r="N68" s="384">
        <v>20</v>
      </c>
      <c r="O68" s="385">
        <v>40</v>
      </c>
    </row>
    <row r="69" spans="1:15" s="7" customFormat="1" ht="15.75" customHeight="1">
      <c r="A69" s="346">
        <v>55</v>
      </c>
      <c r="B69" s="350">
        <v>10</v>
      </c>
      <c r="C69" s="440" t="s">
        <v>999</v>
      </c>
      <c r="D69" s="446" t="s">
        <v>143</v>
      </c>
      <c r="E69" s="440" t="s">
        <v>1000</v>
      </c>
      <c r="F69" s="382">
        <v>41385</v>
      </c>
      <c r="G69" s="358"/>
      <c r="H69" s="349">
        <v>41385</v>
      </c>
      <c r="I69" s="381">
        <v>11</v>
      </c>
      <c r="J69" s="382">
        <v>20</v>
      </c>
      <c r="K69" s="383">
        <v>19</v>
      </c>
      <c r="L69" s="383">
        <v>0</v>
      </c>
      <c r="M69" s="383">
        <v>20</v>
      </c>
      <c r="N69" s="384">
        <v>2</v>
      </c>
      <c r="O69" s="385">
        <v>61</v>
      </c>
    </row>
    <row r="70" spans="1:15" s="7" customFormat="1" ht="15.75" customHeight="1">
      <c r="A70" s="346">
        <v>56</v>
      </c>
      <c r="B70" s="350">
        <v>11</v>
      </c>
      <c r="C70" s="440" t="s">
        <v>1001</v>
      </c>
      <c r="D70" s="446" t="s">
        <v>143</v>
      </c>
      <c r="E70" s="440" t="s">
        <v>1000</v>
      </c>
      <c r="F70" s="382">
        <v>41402</v>
      </c>
      <c r="G70" s="358"/>
      <c r="H70" s="349">
        <v>41402</v>
      </c>
      <c r="I70" s="381">
        <v>12</v>
      </c>
      <c r="J70" s="382">
        <v>10</v>
      </c>
      <c r="K70" s="383">
        <v>11</v>
      </c>
      <c r="L70" s="383">
        <v>0</v>
      </c>
      <c r="M70" s="383">
        <v>0</v>
      </c>
      <c r="N70" s="384">
        <v>0</v>
      </c>
      <c r="O70" s="385">
        <v>21</v>
      </c>
    </row>
    <row r="71" spans="1:15" s="7" customFormat="1" ht="15.75" customHeight="1">
      <c r="A71" s="348">
        <v>57</v>
      </c>
      <c r="B71" s="349">
        <v>12</v>
      </c>
      <c r="C71" s="440" t="s">
        <v>1002</v>
      </c>
      <c r="D71" s="446" t="s">
        <v>143</v>
      </c>
      <c r="E71" s="440" t="s">
        <v>1000</v>
      </c>
      <c r="F71" s="382">
        <v>51386</v>
      </c>
      <c r="G71" s="358"/>
      <c r="H71" s="349">
        <v>51386</v>
      </c>
      <c r="I71" s="381">
        <v>13</v>
      </c>
      <c r="J71" s="382">
        <v>20</v>
      </c>
      <c r="K71" s="383">
        <v>20</v>
      </c>
      <c r="L71" s="383">
        <v>20</v>
      </c>
      <c r="M71" s="383">
        <v>20</v>
      </c>
      <c r="N71" s="384">
        <v>2</v>
      </c>
      <c r="O71" s="385">
        <v>82</v>
      </c>
    </row>
    <row r="72" spans="1:15" s="7" customFormat="1" ht="15.75" customHeight="1">
      <c r="A72" s="346">
        <v>58</v>
      </c>
      <c r="B72" s="350">
        <v>13</v>
      </c>
      <c r="C72" s="440" t="s">
        <v>1003</v>
      </c>
      <c r="D72" s="446" t="s">
        <v>143</v>
      </c>
      <c r="E72" s="440" t="s">
        <v>1000</v>
      </c>
      <c r="F72" s="382">
        <v>31313</v>
      </c>
      <c r="G72" s="358"/>
      <c r="H72" s="349">
        <v>31313</v>
      </c>
      <c r="I72" s="381">
        <v>14</v>
      </c>
      <c r="J72" s="382">
        <v>20</v>
      </c>
      <c r="K72" s="383">
        <v>11</v>
      </c>
      <c r="L72" s="383">
        <v>0</v>
      </c>
      <c r="M72" s="383">
        <v>10</v>
      </c>
      <c r="N72" s="384">
        <v>0</v>
      </c>
      <c r="O72" s="385">
        <v>41</v>
      </c>
    </row>
    <row r="73" spans="1:15" s="7" customFormat="1" ht="15.75" customHeight="1">
      <c r="A73" s="348">
        <v>59</v>
      </c>
      <c r="B73" s="350">
        <v>14</v>
      </c>
      <c r="C73" s="440" t="s">
        <v>1004</v>
      </c>
      <c r="D73" s="446" t="s">
        <v>143</v>
      </c>
      <c r="E73" s="440" t="s">
        <v>1000</v>
      </c>
      <c r="F73" s="382">
        <v>31267</v>
      </c>
      <c r="G73" s="358"/>
      <c r="H73" s="349">
        <v>31267</v>
      </c>
      <c r="I73" s="381">
        <v>15</v>
      </c>
      <c r="J73" s="382">
        <v>18</v>
      </c>
      <c r="K73" s="383">
        <v>0</v>
      </c>
      <c r="L73" s="383">
        <v>5</v>
      </c>
      <c r="M73" s="383">
        <v>10</v>
      </c>
      <c r="N73" s="384">
        <v>2</v>
      </c>
      <c r="O73" s="385">
        <v>35</v>
      </c>
    </row>
    <row r="74" spans="1:15" s="7" customFormat="1" ht="15.75" customHeight="1">
      <c r="A74" s="346">
        <v>60</v>
      </c>
      <c r="B74" s="350">
        <v>15</v>
      </c>
      <c r="C74" s="440" t="s">
        <v>1005</v>
      </c>
      <c r="D74" s="446" t="s">
        <v>143</v>
      </c>
      <c r="E74" s="440" t="s">
        <v>1000</v>
      </c>
      <c r="F74" s="382">
        <v>50694</v>
      </c>
      <c r="G74" s="358"/>
      <c r="H74" s="349">
        <v>50694</v>
      </c>
      <c r="I74" s="381">
        <v>18</v>
      </c>
      <c r="J74" s="382">
        <v>5</v>
      </c>
      <c r="K74" s="383">
        <v>20</v>
      </c>
      <c r="L74" s="383">
        <v>0</v>
      </c>
      <c r="M74" s="383">
        <v>0</v>
      </c>
      <c r="N74" s="384">
        <v>0</v>
      </c>
      <c r="O74" s="385">
        <v>25</v>
      </c>
    </row>
    <row r="75" spans="1:15" s="7" customFormat="1" ht="15.75" customHeight="1">
      <c r="A75" s="348">
        <v>61</v>
      </c>
      <c r="B75" s="350">
        <v>16</v>
      </c>
      <c r="C75" s="440" t="s">
        <v>1006</v>
      </c>
      <c r="D75" s="446" t="s">
        <v>143</v>
      </c>
      <c r="E75" s="440" t="s">
        <v>1000</v>
      </c>
      <c r="F75" s="382">
        <v>1069</v>
      </c>
      <c r="G75" s="358"/>
      <c r="H75" s="349">
        <v>1069</v>
      </c>
      <c r="I75" s="381">
        <v>19</v>
      </c>
      <c r="J75" s="382">
        <v>20</v>
      </c>
      <c r="K75" s="383">
        <v>0</v>
      </c>
      <c r="L75" s="383">
        <v>0</v>
      </c>
      <c r="M75" s="383">
        <v>0</v>
      </c>
      <c r="N75" s="384">
        <v>0</v>
      </c>
      <c r="O75" s="385">
        <v>20</v>
      </c>
    </row>
    <row r="76" spans="1:15" s="7" customFormat="1" ht="15.75" customHeight="1">
      <c r="A76" s="346">
        <v>62</v>
      </c>
      <c r="B76" s="350">
        <v>17</v>
      </c>
      <c r="C76" s="440" t="s">
        <v>1007</v>
      </c>
      <c r="D76" s="446" t="s">
        <v>143</v>
      </c>
      <c r="E76" s="440" t="s">
        <v>1000</v>
      </c>
      <c r="F76" s="382"/>
      <c r="G76" s="358"/>
      <c r="H76" s="349"/>
      <c r="I76" s="381">
        <v>20</v>
      </c>
      <c r="J76" s="382"/>
      <c r="K76" s="383"/>
      <c r="L76" s="383"/>
      <c r="M76" s="383"/>
      <c r="N76" s="384"/>
      <c r="O76" s="385"/>
    </row>
    <row r="77" spans="1:15" s="7" customFormat="1" ht="15.75" customHeight="1">
      <c r="A77" s="348">
        <v>63</v>
      </c>
      <c r="B77" s="350">
        <v>18</v>
      </c>
      <c r="C77" s="440" t="s">
        <v>1008</v>
      </c>
      <c r="D77" s="446" t="s">
        <v>143</v>
      </c>
      <c r="E77" s="440" t="s">
        <v>1000</v>
      </c>
      <c r="F77" s="382">
        <v>40876</v>
      </c>
      <c r="G77" s="358"/>
      <c r="H77" s="349">
        <v>40876</v>
      </c>
      <c r="I77" s="381">
        <v>21</v>
      </c>
      <c r="J77" s="382">
        <v>7</v>
      </c>
      <c r="K77" s="383">
        <v>0</v>
      </c>
      <c r="L77" s="383">
        <v>0</v>
      </c>
      <c r="M77" s="383">
        <v>0</v>
      </c>
      <c r="N77" s="384">
        <v>0</v>
      </c>
      <c r="O77" s="385">
        <v>7</v>
      </c>
    </row>
    <row r="78" spans="1:15" s="7" customFormat="1" ht="15.75" customHeight="1">
      <c r="A78" s="346">
        <v>64</v>
      </c>
      <c r="B78" s="350">
        <v>19</v>
      </c>
      <c r="C78" s="440" t="s">
        <v>1009</v>
      </c>
      <c r="D78" s="446" t="s">
        <v>143</v>
      </c>
      <c r="E78" s="440" t="s">
        <v>1000</v>
      </c>
      <c r="F78" s="382">
        <v>40854</v>
      </c>
      <c r="G78" s="358"/>
      <c r="H78" s="349">
        <v>40854</v>
      </c>
      <c r="I78" s="381">
        <v>23</v>
      </c>
      <c r="J78" s="382">
        <v>5</v>
      </c>
      <c r="K78" s="383">
        <v>0</v>
      </c>
      <c r="L78" s="383">
        <v>0</v>
      </c>
      <c r="M78" s="383">
        <v>0</v>
      </c>
      <c r="N78" s="384">
        <v>0</v>
      </c>
      <c r="O78" s="385">
        <v>5</v>
      </c>
    </row>
    <row r="79" spans="1:15" s="7" customFormat="1" ht="15.75" customHeight="1" thickBot="1">
      <c r="A79" s="352"/>
      <c r="B79" s="351"/>
      <c r="C79" s="315"/>
      <c r="D79" s="296"/>
      <c r="E79" s="296"/>
      <c r="F79" s="276"/>
      <c r="G79" s="276"/>
      <c r="H79" s="351"/>
      <c r="I79" s="386"/>
      <c r="J79" s="306"/>
      <c r="K79" s="316"/>
      <c r="L79" s="316"/>
      <c r="M79" s="316"/>
      <c r="N79" s="387"/>
      <c r="O79" s="388"/>
    </row>
    <row r="80" spans="1:15" s="7" customFormat="1" ht="15.75" customHeight="1" thickBot="1">
      <c r="A80" s="405" t="s">
        <v>937</v>
      </c>
      <c r="B80" s="409" t="s">
        <v>937</v>
      </c>
      <c r="C80" s="303" t="s">
        <v>6</v>
      </c>
      <c r="D80" s="273" t="s">
        <v>7</v>
      </c>
      <c r="E80" s="273" t="s">
        <v>8</v>
      </c>
      <c r="F80" s="373" t="s">
        <v>9</v>
      </c>
      <c r="G80" s="373"/>
      <c r="H80" s="271" t="s">
        <v>9</v>
      </c>
      <c r="I80" s="417" t="s">
        <v>10</v>
      </c>
      <c r="J80" s="418">
        <v>1</v>
      </c>
      <c r="K80" s="373">
        <v>2</v>
      </c>
      <c r="L80" s="373">
        <v>3</v>
      </c>
      <c r="M80" s="373">
        <v>4</v>
      </c>
      <c r="N80" s="271">
        <v>5</v>
      </c>
      <c r="O80" s="389" t="s">
        <v>11</v>
      </c>
    </row>
    <row r="81" spans="1:15" s="7" customFormat="1" ht="15.75" customHeight="1">
      <c r="A81" s="346">
        <v>65</v>
      </c>
      <c r="B81" s="347">
        <v>1</v>
      </c>
      <c r="C81" s="447" t="s">
        <v>1010</v>
      </c>
      <c r="D81" s="448" t="s">
        <v>178</v>
      </c>
      <c r="E81" s="447" t="s">
        <v>1011</v>
      </c>
      <c r="F81" s="377">
        <v>40840</v>
      </c>
      <c r="G81" s="347"/>
      <c r="H81" s="350">
        <v>40840</v>
      </c>
      <c r="I81" s="376">
        <v>1</v>
      </c>
      <c r="J81" s="377">
        <v>15</v>
      </c>
      <c r="K81" s="378">
        <v>16</v>
      </c>
      <c r="L81" s="378">
        <v>0</v>
      </c>
      <c r="M81" s="378">
        <v>5</v>
      </c>
      <c r="N81" s="379">
        <v>0</v>
      </c>
      <c r="O81" s="380">
        <v>36</v>
      </c>
    </row>
    <row r="82" spans="1:15" s="7" customFormat="1" ht="15.75" customHeight="1">
      <c r="A82" s="346">
        <v>66</v>
      </c>
      <c r="B82" s="347">
        <v>2</v>
      </c>
      <c r="C82" s="447" t="s">
        <v>1012</v>
      </c>
      <c r="D82" s="448" t="s">
        <v>178</v>
      </c>
      <c r="E82" s="447" t="s">
        <v>1011</v>
      </c>
      <c r="F82" s="377">
        <v>40974</v>
      </c>
      <c r="G82" s="347"/>
      <c r="H82" s="350">
        <v>40974</v>
      </c>
      <c r="I82" s="376">
        <v>3</v>
      </c>
      <c r="J82" s="377">
        <v>10</v>
      </c>
      <c r="K82" s="378">
        <v>0</v>
      </c>
      <c r="L82" s="378">
        <v>5</v>
      </c>
      <c r="M82" s="378">
        <v>0</v>
      </c>
      <c r="N82" s="379">
        <v>0</v>
      </c>
      <c r="O82" s="380">
        <v>15</v>
      </c>
    </row>
    <row r="83" spans="1:15" s="7" customFormat="1" ht="15.75" customHeight="1">
      <c r="A83" s="346">
        <v>67</v>
      </c>
      <c r="B83" s="347">
        <v>3</v>
      </c>
      <c r="C83" s="447" t="s">
        <v>1013</v>
      </c>
      <c r="D83" s="448" t="s">
        <v>178</v>
      </c>
      <c r="E83" s="447" t="s">
        <v>1011</v>
      </c>
      <c r="F83" s="377">
        <v>31305</v>
      </c>
      <c r="G83" s="347"/>
      <c r="H83" s="350">
        <v>31305</v>
      </c>
      <c r="I83" s="376">
        <v>4</v>
      </c>
      <c r="J83" s="377">
        <v>7</v>
      </c>
      <c r="K83" s="378">
        <v>0</v>
      </c>
      <c r="L83" s="378">
        <v>0</v>
      </c>
      <c r="M83" s="378">
        <v>0</v>
      </c>
      <c r="N83" s="379">
        <v>0</v>
      </c>
      <c r="O83" s="380">
        <v>7</v>
      </c>
    </row>
    <row r="84" spans="1:15" s="7" customFormat="1" ht="15.75" customHeight="1">
      <c r="A84" s="346">
        <v>68</v>
      </c>
      <c r="B84" s="347">
        <v>4</v>
      </c>
      <c r="C84" s="447" t="s">
        <v>1014</v>
      </c>
      <c r="D84" s="448" t="s">
        <v>178</v>
      </c>
      <c r="E84" s="447" t="s">
        <v>1011</v>
      </c>
      <c r="F84" s="377">
        <v>51380</v>
      </c>
      <c r="G84" s="347"/>
      <c r="H84" s="350">
        <v>51380</v>
      </c>
      <c r="I84" s="376">
        <v>5</v>
      </c>
      <c r="J84" s="377">
        <v>3</v>
      </c>
      <c r="K84" s="378">
        <v>0</v>
      </c>
      <c r="L84" s="378">
        <v>0</v>
      </c>
      <c r="M84" s="378">
        <v>0</v>
      </c>
      <c r="N84" s="379">
        <v>0</v>
      </c>
      <c r="O84" s="380">
        <v>3</v>
      </c>
    </row>
    <row r="85" spans="1:15" s="7" customFormat="1" ht="15.75" customHeight="1">
      <c r="A85" s="346">
        <v>69</v>
      </c>
      <c r="B85" s="347">
        <v>5</v>
      </c>
      <c r="C85" s="447" t="s">
        <v>1015</v>
      </c>
      <c r="D85" s="448" t="s">
        <v>178</v>
      </c>
      <c r="E85" s="447" t="s">
        <v>1011</v>
      </c>
      <c r="F85" s="377">
        <v>30146</v>
      </c>
      <c r="G85" s="347"/>
      <c r="H85" s="350">
        <v>30146</v>
      </c>
      <c r="I85" s="376">
        <v>6</v>
      </c>
      <c r="J85" s="377">
        <v>2</v>
      </c>
      <c r="K85" s="378">
        <v>20</v>
      </c>
      <c r="L85" s="378">
        <v>0</v>
      </c>
      <c r="M85" s="378">
        <v>0</v>
      </c>
      <c r="N85" s="379">
        <v>0</v>
      </c>
      <c r="O85" s="380">
        <v>22</v>
      </c>
    </row>
    <row r="86" spans="1:15" s="7" customFormat="1" ht="15.75" customHeight="1">
      <c r="A86" s="346">
        <v>70</v>
      </c>
      <c r="B86" s="347">
        <v>6</v>
      </c>
      <c r="C86" s="447" t="s">
        <v>1016</v>
      </c>
      <c r="D86" s="448" t="s">
        <v>178</v>
      </c>
      <c r="E86" s="447" t="s">
        <v>1011</v>
      </c>
      <c r="F86" s="377">
        <v>50176</v>
      </c>
      <c r="G86" s="347"/>
      <c r="H86" s="350">
        <v>50176</v>
      </c>
      <c r="I86" s="376">
        <v>7</v>
      </c>
      <c r="J86" s="377">
        <v>10</v>
      </c>
      <c r="K86" s="378">
        <v>0</v>
      </c>
      <c r="L86" s="378">
        <v>0</v>
      </c>
      <c r="M86" s="378">
        <v>0</v>
      </c>
      <c r="N86" s="379">
        <v>0</v>
      </c>
      <c r="O86" s="380">
        <v>10</v>
      </c>
    </row>
    <row r="87" spans="1:15" s="7" customFormat="1" ht="15.75" customHeight="1">
      <c r="A87" s="346">
        <v>71</v>
      </c>
      <c r="B87" s="347">
        <v>7</v>
      </c>
      <c r="C87" s="447" t="s">
        <v>1017</v>
      </c>
      <c r="D87" s="448" t="s">
        <v>178</v>
      </c>
      <c r="E87" s="447" t="s">
        <v>1011</v>
      </c>
      <c r="F87" s="377">
        <v>9192</v>
      </c>
      <c r="G87" s="347"/>
      <c r="H87" s="350">
        <v>9192</v>
      </c>
      <c r="I87" s="376">
        <v>9</v>
      </c>
      <c r="J87" s="377">
        <v>10</v>
      </c>
      <c r="K87" s="378">
        <v>5</v>
      </c>
      <c r="L87" s="378">
        <v>5</v>
      </c>
      <c r="M87" s="378">
        <v>5</v>
      </c>
      <c r="N87" s="379">
        <v>0</v>
      </c>
      <c r="O87" s="380">
        <v>25</v>
      </c>
    </row>
    <row r="88" spans="1:15" s="7" customFormat="1" ht="15.75" customHeight="1">
      <c r="A88" s="346">
        <v>72</v>
      </c>
      <c r="B88" s="347">
        <v>8</v>
      </c>
      <c r="C88" s="447" t="s">
        <v>1018</v>
      </c>
      <c r="D88" s="448" t="s">
        <v>178</v>
      </c>
      <c r="E88" s="447" t="s">
        <v>1011</v>
      </c>
      <c r="F88" s="377">
        <v>9827</v>
      </c>
      <c r="G88" s="347"/>
      <c r="H88" s="350">
        <v>9827</v>
      </c>
      <c r="I88" s="376">
        <v>17</v>
      </c>
      <c r="J88" s="377">
        <v>0</v>
      </c>
      <c r="K88" s="378">
        <v>0</v>
      </c>
      <c r="L88" s="378">
        <v>0</v>
      </c>
      <c r="M88" s="378">
        <v>0</v>
      </c>
      <c r="N88" s="379">
        <v>0</v>
      </c>
      <c r="O88" s="380">
        <v>0</v>
      </c>
    </row>
    <row r="89" spans="1:15" s="7" customFormat="1" ht="15.75" customHeight="1">
      <c r="A89" s="346">
        <v>73</v>
      </c>
      <c r="B89" s="347">
        <v>9</v>
      </c>
      <c r="C89" s="447" t="s">
        <v>1019</v>
      </c>
      <c r="D89" s="448" t="s">
        <v>178</v>
      </c>
      <c r="E89" s="447" t="s">
        <v>1011</v>
      </c>
      <c r="F89" s="377"/>
      <c r="G89" s="347"/>
      <c r="H89" s="350"/>
      <c r="I89" s="376">
        <v>21</v>
      </c>
      <c r="J89" s="377"/>
      <c r="K89" s="378"/>
      <c r="L89" s="378"/>
      <c r="M89" s="378"/>
      <c r="N89" s="379"/>
      <c r="O89" s="380"/>
    </row>
    <row r="90" spans="1:15" s="7" customFormat="1" ht="15.75" customHeight="1">
      <c r="A90" s="346">
        <v>74</v>
      </c>
      <c r="B90" s="347">
        <v>10</v>
      </c>
      <c r="C90" s="447" t="s">
        <v>1020</v>
      </c>
      <c r="D90" s="448" t="s">
        <v>178</v>
      </c>
      <c r="E90" s="447" t="s">
        <v>1011</v>
      </c>
      <c r="F90" s="377"/>
      <c r="G90" s="347"/>
      <c r="H90" s="350"/>
      <c r="I90" s="376">
        <v>22</v>
      </c>
      <c r="J90" s="377"/>
      <c r="K90" s="378"/>
      <c r="L90" s="378"/>
      <c r="M90" s="378"/>
      <c r="N90" s="379"/>
      <c r="O90" s="380"/>
    </row>
    <row r="91" spans="1:15" s="7" customFormat="1" ht="15.75" customHeight="1">
      <c r="A91" s="346">
        <v>75</v>
      </c>
      <c r="B91" s="347">
        <v>11</v>
      </c>
      <c r="C91" s="447" t="s">
        <v>1021</v>
      </c>
      <c r="D91" s="448" t="s">
        <v>178</v>
      </c>
      <c r="E91" s="447" t="s">
        <v>1011</v>
      </c>
      <c r="F91" s="377">
        <v>40896</v>
      </c>
      <c r="G91" s="347"/>
      <c r="H91" s="350">
        <v>40896</v>
      </c>
      <c r="I91" s="376">
        <v>23</v>
      </c>
      <c r="J91" s="377">
        <v>2</v>
      </c>
      <c r="K91" s="378">
        <v>0</v>
      </c>
      <c r="L91" s="378">
        <v>5</v>
      </c>
      <c r="M91" s="378">
        <v>0</v>
      </c>
      <c r="N91" s="379">
        <v>0</v>
      </c>
      <c r="O91" s="380">
        <v>7</v>
      </c>
    </row>
    <row r="92" spans="1:15" s="7" customFormat="1" ht="15.75" customHeight="1">
      <c r="A92" s="346">
        <v>76</v>
      </c>
      <c r="B92" s="347">
        <v>12</v>
      </c>
      <c r="C92" s="447" t="s">
        <v>1022</v>
      </c>
      <c r="D92" s="448" t="s">
        <v>178</v>
      </c>
      <c r="E92" s="447" t="s">
        <v>1011</v>
      </c>
      <c r="F92" s="377">
        <v>30017</v>
      </c>
      <c r="G92" s="347"/>
      <c r="H92" s="350">
        <v>30017</v>
      </c>
      <c r="I92" s="376">
        <v>26</v>
      </c>
      <c r="J92" s="377">
        <v>10</v>
      </c>
      <c r="K92" s="378">
        <v>1</v>
      </c>
      <c r="L92" s="378">
        <v>0</v>
      </c>
      <c r="M92" s="378">
        <v>0</v>
      </c>
      <c r="N92" s="379">
        <v>0</v>
      </c>
      <c r="O92" s="380">
        <v>11</v>
      </c>
    </row>
    <row r="93" spans="1:15" s="7" customFormat="1" ht="15.75" customHeight="1" thickBot="1">
      <c r="A93" s="348"/>
      <c r="B93" s="358"/>
      <c r="C93" s="359"/>
      <c r="D93" s="357"/>
      <c r="E93" s="361"/>
      <c r="F93" s="382"/>
      <c r="G93" s="358"/>
      <c r="H93" s="349"/>
      <c r="I93" s="381"/>
      <c r="J93" s="382"/>
      <c r="K93" s="383"/>
      <c r="L93" s="383"/>
      <c r="M93" s="383"/>
      <c r="N93" s="384"/>
      <c r="O93" s="385"/>
    </row>
    <row r="94" spans="1:15" s="7" customFormat="1" ht="15.75" customHeight="1" thickBot="1">
      <c r="A94" s="405" t="s">
        <v>937</v>
      </c>
      <c r="B94" s="409" t="s">
        <v>937</v>
      </c>
      <c r="C94" s="303" t="s">
        <v>6</v>
      </c>
      <c r="D94" s="273" t="s">
        <v>7</v>
      </c>
      <c r="E94" s="273" t="s">
        <v>8</v>
      </c>
      <c r="F94" s="373" t="s">
        <v>9</v>
      </c>
      <c r="G94" s="373"/>
      <c r="H94" s="271" t="s">
        <v>9</v>
      </c>
      <c r="I94" s="417" t="s">
        <v>10</v>
      </c>
      <c r="J94" s="418">
        <v>1</v>
      </c>
      <c r="K94" s="373">
        <v>2</v>
      </c>
      <c r="L94" s="373">
        <v>3</v>
      </c>
      <c r="M94" s="373">
        <v>4</v>
      </c>
      <c r="N94" s="271">
        <v>5</v>
      </c>
      <c r="O94" s="389" t="s">
        <v>11</v>
      </c>
    </row>
    <row r="95" spans="1:15" s="7" customFormat="1" ht="15.75" customHeight="1">
      <c r="A95" s="346">
        <v>77</v>
      </c>
      <c r="B95" s="350">
        <v>1</v>
      </c>
      <c r="C95" s="371" t="s">
        <v>1023</v>
      </c>
      <c r="D95" s="449" t="s">
        <v>197</v>
      </c>
      <c r="E95" s="371" t="s">
        <v>1024</v>
      </c>
      <c r="F95" s="461">
        <v>50141</v>
      </c>
      <c r="G95" s="461"/>
      <c r="H95" s="462">
        <v>50141</v>
      </c>
      <c r="I95" s="463">
        <v>8</v>
      </c>
      <c r="J95" s="464">
        <v>20</v>
      </c>
      <c r="K95" s="465">
        <v>20</v>
      </c>
      <c r="L95" s="465">
        <v>0</v>
      </c>
      <c r="M95" s="465">
        <v>5</v>
      </c>
      <c r="N95" s="466">
        <v>0</v>
      </c>
      <c r="O95" s="467">
        <v>45</v>
      </c>
    </row>
    <row r="96" spans="1:15" s="7" customFormat="1" ht="15.75" customHeight="1">
      <c r="A96" s="348">
        <v>78</v>
      </c>
      <c r="B96" s="349">
        <v>2</v>
      </c>
      <c r="C96" s="299" t="s">
        <v>1025</v>
      </c>
      <c r="D96" s="449" t="s">
        <v>197</v>
      </c>
      <c r="E96" s="299" t="s">
        <v>1024</v>
      </c>
      <c r="F96" s="468">
        <v>31512</v>
      </c>
      <c r="G96" s="468"/>
      <c r="H96" s="469">
        <v>31512</v>
      </c>
      <c r="I96" s="470">
        <v>9</v>
      </c>
      <c r="J96" s="471">
        <v>10</v>
      </c>
      <c r="K96" s="472">
        <v>0</v>
      </c>
      <c r="L96" s="472">
        <v>0</v>
      </c>
      <c r="M96" s="472">
        <v>0</v>
      </c>
      <c r="N96" s="473">
        <v>0</v>
      </c>
      <c r="O96" s="474">
        <v>10</v>
      </c>
    </row>
    <row r="97" spans="1:15" s="7" customFormat="1" ht="15.75" customHeight="1">
      <c r="A97" s="346">
        <v>79</v>
      </c>
      <c r="B97" s="350">
        <v>3</v>
      </c>
      <c r="C97" s="299" t="s">
        <v>1026</v>
      </c>
      <c r="D97" s="449" t="s">
        <v>197</v>
      </c>
      <c r="E97" s="299" t="s">
        <v>1024</v>
      </c>
      <c r="F97" s="468">
        <v>51230</v>
      </c>
      <c r="G97" s="468"/>
      <c r="H97" s="469">
        <v>51230</v>
      </c>
      <c r="I97" s="470">
        <v>14</v>
      </c>
      <c r="J97" s="471">
        <v>20</v>
      </c>
      <c r="K97" s="472">
        <v>0</v>
      </c>
      <c r="L97" s="472">
        <v>0</v>
      </c>
      <c r="M97" s="472">
        <v>0</v>
      </c>
      <c r="N97" s="473">
        <v>0</v>
      </c>
      <c r="O97" s="474">
        <v>20</v>
      </c>
    </row>
    <row r="98" spans="1:15" s="7" customFormat="1" ht="15.75" customHeight="1">
      <c r="A98" s="348">
        <v>80</v>
      </c>
      <c r="B98" s="350">
        <v>4</v>
      </c>
      <c r="C98" s="299" t="s">
        <v>1027</v>
      </c>
      <c r="D98" s="449" t="s">
        <v>197</v>
      </c>
      <c r="E98" s="299" t="s">
        <v>1024</v>
      </c>
      <c r="F98" s="468">
        <v>31274</v>
      </c>
      <c r="G98" s="468"/>
      <c r="H98" s="469">
        <v>31274</v>
      </c>
      <c r="I98" s="470">
        <v>15</v>
      </c>
      <c r="J98" s="471">
        <v>7</v>
      </c>
      <c r="K98" s="472">
        <v>1</v>
      </c>
      <c r="L98" s="472">
        <v>0</v>
      </c>
      <c r="M98" s="472">
        <v>0</v>
      </c>
      <c r="N98" s="473">
        <v>0</v>
      </c>
      <c r="O98" s="474">
        <v>8</v>
      </c>
    </row>
    <row r="99" spans="1:15" s="7" customFormat="1" ht="15.75" customHeight="1">
      <c r="A99" s="346">
        <v>81</v>
      </c>
      <c r="B99" s="350">
        <v>5</v>
      </c>
      <c r="C99" s="299" t="s">
        <v>1028</v>
      </c>
      <c r="D99" s="449" t="s">
        <v>197</v>
      </c>
      <c r="E99" s="299" t="s">
        <v>1024</v>
      </c>
      <c r="F99" s="468">
        <v>51473</v>
      </c>
      <c r="G99" s="468"/>
      <c r="H99" s="469">
        <v>51473</v>
      </c>
      <c r="I99" s="470">
        <v>16</v>
      </c>
      <c r="J99" s="471">
        <v>15</v>
      </c>
      <c r="K99" s="472">
        <v>15</v>
      </c>
      <c r="L99" s="472">
        <v>0</v>
      </c>
      <c r="M99" s="472">
        <v>5</v>
      </c>
      <c r="N99" s="473">
        <v>2</v>
      </c>
      <c r="O99" s="474">
        <v>37</v>
      </c>
    </row>
    <row r="100" spans="1:15" s="7" customFormat="1" ht="15.75" customHeight="1" thickBot="1">
      <c r="A100" s="352"/>
      <c r="B100" s="276"/>
      <c r="C100" s="300"/>
      <c r="D100" s="301"/>
      <c r="E100" s="300"/>
      <c r="F100" s="475"/>
      <c r="G100" s="475"/>
      <c r="H100" s="476"/>
      <c r="I100" s="477"/>
      <c r="J100" s="478"/>
      <c r="K100" s="479"/>
      <c r="L100" s="479"/>
      <c r="M100" s="479"/>
      <c r="N100" s="480"/>
      <c r="O100" s="481"/>
    </row>
    <row r="101" spans="1:15" s="7" customFormat="1" ht="15.75" customHeight="1" thickBot="1">
      <c r="A101" s="405" t="s">
        <v>937</v>
      </c>
      <c r="B101" s="409" t="s">
        <v>937</v>
      </c>
      <c r="C101" s="303" t="s">
        <v>6</v>
      </c>
      <c r="D101" s="273" t="s">
        <v>7</v>
      </c>
      <c r="E101" s="273" t="s">
        <v>8</v>
      </c>
      <c r="F101" s="508" t="s">
        <v>9</v>
      </c>
      <c r="G101" s="508"/>
      <c r="H101" s="509" t="s">
        <v>9</v>
      </c>
      <c r="I101" s="510" t="s">
        <v>10</v>
      </c>
      <c r="J101" s="511">
        <v>1</v>
      </c>
      <c r="K101" s="508">
        <v>2</v>
      </c>
      <c r="L101" s="508">
        <v>3</v>
      </c>
      <c r="M101" s="508">
        <v>4</v>
      </c>
      <c r="N101" s="509">
        <v>5</v>
      </c>
      <c r="O101" s="624" t="s">
        <v>11</v>
      </c>
    </row>
    <row r="102" spans="1:15" s="7" customFormat="1" ht="15.75" customHeight="1">
      <c r="A102" s="346">
        <v>82</v>
      </c>
      <c r="B102" s="350">
        <v>1</v>
      </c>
      <c r="C102" s="370" t="s">
        <v>1029</v>
      </c>
      <c r="D102" s="450" t="s">
        <v>245</v>
      </c>
      <c r="E102" s="370" t="s">
        <v>886</v>
      </c>
      <c r="F102" s="464">
        <v>31358</v>
      </c>
      <c r="G102" s="461"/>
      <c r="H102" s="462">
        <v>31358</v>
      </c>
      <c r="I102" s="463">
        <v>1</v>
      </c>
      <c r="J102" s="464">
        <v>20</v>
      </c>
      <c r="K102" s="465">
        <v>20</v>
      </c>
      <c r="L102" s="465">
        <v>20</v>
      </c>
      <c r="M102" s="465">
        <v>20</v>
      </c>
      <c r="N102" s="466">
        <v>20</v>
      </c>
      <c r="O102" s="467">
        <v>100</v>
      </c>
    </row>
    <row r="103" spans="1:15" s="7" customFormat="1" ht="15.75" customHeight="1">
      <c r="A103" s="348">
        <v>83</v>
      </c>
      <c r="B103" s="349">
        <v>2</v>
      </c>
      <c r="C103" s="295" t="s">
        <v>1030</v>
      </c>
      <c r="D103" s="450" t="s">
        <v>245</v>
      </c>
      <c r="E103" s="295" t="s">
        <v>877</v>
      </c>
      <c r="F103" s="471">
        <v>30902</v>
      </c>
      <c r="G103" s="468"/>
      <c r="H103" s="469">
        <v>30902</v>
      </c>
      <c r="I103" s="470">
        <v>2</v>
      </c>
      <c r="J103" s="471">
        <v>20</v>
      </c>
      <c r="K103" s="472">
        <v>20</v>
      </c>
      <c r="L103" s="472">
        <v>20</v>
      </c>
      <c r="M103" s="472">
        <v>20</v>
      </c>
      <c r="N103" s="473">
        <v>0</v>
      </c>
      <c r="O103" s="474">
        <v>80</v>
      </c>
    </row>
    <row r="104" spans="1:15" s="7" customFormat="1" ht="15.75" customHeight="1">
      <c r="A104" s="346">
        <v>84</v>
      </c>
      <c r="B104" s="350">
        <v>3</v>
      </c>
      <c r="C104" s="295" t="s">
        <v>1031</v>
      </c>
      <c r="D104" s="450" t="s">
        <v>245</v>
      </c>
      <c r="E104" s="295" t="s">
        <v>886</v>
      </c>
      <c r="F104" s="471">
        <v>30919</v>
      </c>
      <c r="G104" s="468"/>
      <c r="H104" s="469">
        <v>30919</v>
      </c>
      <c r="I104" s="470">
        <v>3</v>
      </c>
      <c r="J104" s="471">
        <v>20</v>
      </c>
      <c r="K104" s="472">
        <v>20</v>
      </c>
      <c r="L104" s="472">
        <v>5</v>
      </c>
      <c r="M104" s="472">
        <v>10</v>
      </c>
      <c r="N104" s="937">
        <v>4</v>
      </c>
      <c r="O104" s="938">
        <v>59</v>
      </c>
    </row>
    <row r="105" spans="1:15" s="7" customFormat="1" ht="15.75" customHeight="1">
      <c r="A105" s="346">
        <v>85</v>
      </c>
      <c r="B105" s="350">
        <v>4</v>
      </c>
      <c r="C105" s="295" t="s">
        <v>1032</v>
      </c>
      <c r="D105" s="450" t="s">
        <v>245</v>
      </c>
      <c r="E105" s="295" t="s">
        <v>1033</v>
      </c>
      <c r="F105" s="471">
        <v>41313</v>
      </c>
      <c r="G105" s="468"/>
      <c r="H105" s="469">
        <v>41313</v>
      </c>
      <c r="I105" s="470">
        <v>4</v>
      </c>
      <c r="J105" s="471">
        <v>7</v>
      </c>
      <c r="K105" s="472">
        <v>16</v>
      </c>
      <c r="L105" s="472">
        <v>0</v>
      </c>
      <c r="M105" s="472">
        <v>10</v>
      </c>
      <c r="N105" s="473">
        <v>0</v>
      </c>
      <c r="O105" s="474">
        <v>33</v>
      </c>
    </row>
    <row r="106" spans="1:15" s="7" customFormat="1" ht="15.75" customHeight="1">
      <c r="A106" s="346">
        <v>86</v>
      </c>
      <c r="B106" s="350">
        <v>5</v>
      </c>
      <c r="C106" s="295" t="s">
        <v>1034</v>
      </c>
      <c r="D106" s="450" t="s">
        <v>245</v>
      </c>
      <c r="E106" s="295" t="s">
        <v>1033</v>
      </c>
      <c r="F106" s="471">
        <v>51320</v>
      </c>
      <c r="G106" s="468"/>
      <c r="H106" s="469">
        <v>51320</v>
      </c>
      <c r="I106" s="470">
        <v>24</v>
      </c>
      <c r="J106" s="471">
        <v>10</v>
      </c>
      <c r="K106" s="472">
        <v>1</v>
      </c>
      <c r="L106" s="472">
        <v>0</v>
      </c>
      <c r="M106" s="472">
        <v>0</v>
      </c>
      <c r="N106" s="473">
        <v>0</v>
      </c>
      <c r="O106" s="474">
        <v>11</v>
      </c>
    </row>
    <row r="107" spans="1:15" s="7" customFormat="1" ht="15.75" customHeight="1">
      <c r="A107" s="346">
        <v>87</v>
      </c>
      <c r="B107" s="350">
        <v>6</v>
      </c>
      <c r="C107" s="295" t="s">
        <v>1035</v>
      </c>
      <c r="D107" s="450" t="s">
        <v>245</v>
      </c>
      <c r="E107" s="295" t="s">
        <v>886</v>
      </c>
      <c r="F107" s="471">
        <v>51257</v>
      </c>
      <c r="G107" s="468"/>
      <c r="H107" s="469">
        <v>51527</v>
      </c>
      <c r="I107" s="470">
        <v>25</v>
      </c>
      <c r="J107" s="471">
        <v>10</v>
      </c>
      <c r="K107" s="472">
        <v>0</v>
      </c>
      <c r="L107" s="472">
        <v>0</v>
      </c>
      <c r="M107" s="472">
        <v>0</v>
      </c>
      <c r="N107" s="473">
        <v>0</v>
      </c>
      <c r="O107" s="474">
        <v>10</v>
      </c>
    </row>
    <row r="108" spans="1:15" s="7" customFormat="1" ht="15.75" customHeight="1">
      <c r="A108" s="346">
        <v>88</v>
      </c>
      <c r="B108" s="350">
        <v>7</v>
      </c>
      <c r="C108" s="295" t="s">
        <v>1036</v>
      </c>
      <c r="D108" s="450" t="s">
        <v>245</v>
      </c>
      <c r="E108" s="295" t="s">
        <v>877</v>
      </c>
      <c r="F108" s="471" t="s">
        <v>1375</v>
      </c>
      <c r="G108" s="468"/>
      <c r="H108" s="469">
        <v>30052</v>
      </c>
      <c r="I108" s="470">
        <v>26</v>
      </c>
      <c r="J108" s="471">
        <v>10</v>
      </c>
      <c r="K108" s="472">
        <v>1</v>
      </c>
      <c r="L108" s="472">
        <v>0</v>
      </c>
      <c r="M108" s="472">
        <v>0</v>
      </c>
      <c r="N108" s="473">
        <v>0</v>
      </c>
      <c r="O108" s="474">
        <v>11</v>
      </c>
    </row>
    <row r="109" spans="1:15" s="7" customFormat="1" ht="15.75" customHeight="1">
      <c r="A109" s="346">
        <v>89</v>
      </c>
      <c r="B109" s="350">
        <v>8</v>
      </c>
      <c r="C109" s="295" t="s">
        <v>1037</v>
      </c>
      <c r="D109" s="450" t="s">
        <v>245</v>
      </c>
      <c r="E109" s="295" t="s">
        <v>1033</v>
      </c>
      <c r="F109" s="471">
        <v>31293</v>
      </c>
      <c r="G109" s="468"/>
      <c r="H109" s="469">
        <v>31293</v>
      </c>
      <c r="I109" s="470">
        <v>27</v>
      </c>
      <c r="J109" s="471">
        <v>5</v>
      </c>
      <c r="K109" s="472">
        <v>1</v>
      </c>
      <c r="L109" s="472">
        <v>0</v>
      </c>
      <c r="M109" s="472">
        <v>0</v>
      </c>
      <c r="N109" s="473">
        <v>0</v>
      </c>
      <c r="O109" s="474">
        <v>6</v>
      </c>
    </row>
    <row r="110" spans="1:15" s="7" customFormat="1" ht="15.75" customHeight="1">
      <c r="A110" s="346">
        <v>90</v>
      </c>
      <c r="B110" s="350">
        <v>9</v>
      </c>
      <c r="C110" s="295" t="s">
        <v>1038</v>
      </c>
      <c r="D110" s="450" t="s">
        <v>245</v>
      </c>
      <c r="E110" s="295" t="s">
        <v>1033</v>
      </c>
      <c r="F110" s="471">
        <v>50151</v>
      </c>
      <c r="G110" s="468"/>
      <c r="H110" s="469">
        <v>50151</v>
      </c>
      <c r="I110" s="470">
        <v>28</v>
      </c>
      <c r="J110" s="471">
        <v>20</v>
      </c>
      <c r="K110" s="472">
        <v>20</v>
      </c>
      <c r="L110" s="472">
        <v>0</v>
      </c>
      <c r="M110" s="472">
        <v>5</v>
      </c>
      <c r="N110" s="473">
        <v>0</v>
      </c>
      <c r="O110" s="474">
        <v>45</v>
      </c>
    </row>
    <row r="111" spans="1:15" s="7" customFormat="1" ht="15.75" customHeight="1">
      <c r="A111" s="348">
        <v>91</v>
      </c>
      <c r="B111" s="349">
        <v>10</v>
      </c>
      <c r="C111" s="295" t="s">
        <v>1039</v>
      </c>
      <c r="D111" s="450" t="s">
        <v>245</v>
      </c>
      <c r="E111" s="295" t="s">
        <v>1033</v>
      </c>
      <c r="F111" s="471">
        <v>40971</v>
      </c>
      <c r="G111" s="468"/>
      <c r="H111" s="469">
        <v>40971</v>
      </c>
      <c r="I111" s="470">
        <v>29</v>
      </c>
      <c r="J111" s="471">
        <v>10</v>
      </c>
      <c r="K111" s="472">
        <v>20</v>
      </c>
      <c r="L111" s="472">
        <v>5</v>
      </c>
      <c r="M111" s="472">
        <v>5</v>
      </c>
      <c r="N111" s="473">
        <v>0</v>
      </c>
      <c r="O111" s="474">
        <v>40</v>
      </c>
    </row>
    <row r="112" spans="1:15" s="7" customFormat="1" ht="15.75" customHeight="1" thickBot="1">
      <c r="A112" s="307"/>
      <c r="B112" s="282"/>
      <c r="C112" s="302"/>
      <c r="D112" s="278"/>
      <c r="E112" s="279"/>
      <c r="F112" s="625"/>
      <c r="G112" s="626"/>
      <c r="H112" s="627"/>
      <c r="I112" s="628"/>
      <c r="J112" s="629"/>
      <c r="K112" s="630"/>
      <c r="L112" s="630"/>
      <c r="M112" s="630"/>
      <c r="N112" s="631"/>
      <c r="O112" s="632"/>
    </row>
    <row r="113" spans="1:15" s="7" customFormat="1" ht="15.75" customHeight="1" thickBot="1">
      <c r="A113" s="405" t="s">
        <v>937</v>
      </c>
      <c r="B113" s="409" t="s">
        <v>937</v>
      </c>
      <c r="C113" s="303" t="s">
        <v>6</v>
      </c>
      <c r="D113" s="273" t="s">
        <v>7</v>
      </c>
      <c r="E113" s="273" t="s">
        <v>8</v>
      </c>
      <c r="F113" s="373" t="s">
        <v>9</v>
      </c>
      <c r="G113" s="373"/>
      <c r="H113" s="271" t="s">
        <v>9</v>
      </c>
      <c r="I113" s="417" t="s">
        <v>10</v>
      </c>
      <c r="J113" s="418">
        <v>1</v>
      </c>
      <c r="K113" s="373">
        <v>2</v>
      </c>
      <c r="L113" s="373">
        <v>3</v>
      </c>
      <c r="M113" s="373">
        <v>4</v>
      </c>
      <c r="N113" s="271">
        <v>5</v>
      </c>
      <c r="O113" s="389" t="s">
        <v>11</v>
      </c>
    </row>
    <row r="114" spans="1:15" s="7" customFormat="1" ht="15.75" customHeight="1">
      <c r="A114" s="346">
        <v>92</v>
      </c>
      <c r="B114" s="350">
        <v>1</v>
      </c>
      <c r="C114" s="304" t="s">
        <v>222</v>
      </c>
      <c r="D114" s="451" t="s">
        <v>284</v>
      </c>
      <c r="E114" s="305" t="s">
        <v>1040</v>
      </c>
      <c r="F114" s="297">
        <v>9594</v>
      </c>
      <c r="G114" s="310"/>
      <c r="H114" s="350">
        <v>9594</v>
      </c>
      <c r="I114" s="376">
        <v>7</v>
      </c>
      <c r="J114" s="377">
        <v>10</v>
      </c>
      <c r="K114" s="378">
        <v>16</v>
      </c>
      <c r="L114" s="378">
        <v>5</v>
      </c>
      <c r="M114" s="378">
        <v>5</v>
      </c>
      <c r="N114" s="935">
        <v>2</v>
      </c>
      <c r="O114" s="936">
        <v>38</v>
      </c>
    </row>
    <row r="115" spans="1:15" s="7" customFormat="1" ht="15.75" customHeight="1">
      <c r="A115" s="346">
        <v>93</v>
      </c>
      <c r="B115" s="350">
        <v>2</v>
      </c>
      <c r="C115" s="304" t="s">
        <v>1041</v>
      </c>
      <c r="D115" s="451" t="s">
        <v>284</v>
      </c>
      <c r="E115" s="305" t="s">
        <v>1040</v>
      </c>
      <c r="F115" s="297">
        <v>50144</v>
      </c>
      <c r="G115" s="310"/>
      <c r="H115" s="350">
        <v>50144</v>
      </c>
      <c r="I115" s="376">
        <v>8</v>
      </c>
      <c r="J115" s="377">
        <v>10</v>
      </c>
      <c r="K115" s="378">
        <v>0</v>
      </c>
      <c r="L115" s="378">
        <v>0</v>
      </c>
      <c r="M115" s="378">
        <v>5</v>
      </c>
      <c r="N115" s="379">
        <v>0</v>
      </c>
      <c r="O115" s="380">
        <v>15</v>
      </c>
    </row>
    <row r="116" spans="1:15" s="7" customFormat="1" ht="15.75" customHeight="1">
      <c r="A116" s="346">
        <v>94</v>
      </c>
      <c r="B116" s="350">
        <v>3</v>
      </c>
      <c r="C116" s="304" t="s">
        <v>1042</v>
      </c>
      <c r="D116" s="451" t="s">
        <v>284</v>
      </c>
      <c r="E116" s="305" t="s">
        <v>1040</v>
      </c>
      <c r="F116" s="297">
        <v>9489</v>
      </c>
      <c r="G116" s="310"/>
      <c r="H116" s="350">
        <v>9489</v>
      </c>
      <c r="I116" s="376">
        <v>9</v>
      </c>
      <c r="J116" s="377">
        <v>5</v>
      </c>
      <c r="K116" s="378">
        <v>0</v>
      </c>
      <c r="L116" s="378">
        <v>0</v>
      </c>
      <c r="M116" s="378">
        <v>0</v>
      </c>
      <c r="N116" s="379">
        <v>0</v>
      </c>
      <c r="O116" s="380">
        <v>5</v>
      </c>
    </row>
    <row r="117" spans="1:15" s="7" customFormat="1" ht="15.75" customHeight="1">
      <c r="A117" s="346">
        <v>95</v>
      </c>
      <c r="B117" s="350">
        <v>4</v>
      </c>
      <c r="C117" s="304" t="s">
        <v>1043</v>
      </c>
      <c r="D117" s="451" t="s">
        <v>284</v>
      </c>
      <c r="E117" s="305" t="s">
        <v>1040</v>
      </c>
      <c r="F117" s="297">
        <v>9569</v>
      </c>
      <c r="G117" s="310"/>
      <c r="H117" s="350">
        <v>9569</v>
      </c>
      <c r="I117" s="376">
        <v>10</v>
      </c>
      <c r="J117" s="377">
        <v>15</v>
      </c>
      <c r="K117" s="378">
        <v>0</v>
      </c>
      <c r="L117" s="378">
        <v>0</v>
      </c>
      <c r="M117" s="378">
        <v>0</v>
      </c>
      <c r="N117" s="379">
        <v>0</v>
      </c>
      <c r="O117" s="380">
        <v>15</v>
      </c>
    </row>
    <row r="118" spans="1:15" s="7" customFormat="1" ht="15.75" customHeight="1">
      <c r="A118" s="346">
        <v>96</v>
      </c>
      <c r="B118" s="350">
        <v>5</v>
      </c>
      <c r="C118" s="304" t="s">
        <v>1044</v>
      </c>
      <c r="D118" s="451" t="s">
        <v>284</v>
      </c>
      <c r="E118" s="305" t="s">
        <v>894</v>
      </c>
      <c r="F118" s="297">
        <v>40161</v>
      </c>
      <c r="G118" s="310"/>
      <c r="H118" s="350">
        <v>40161</v>
      </c>
      <c r="I118" s="376">
        <v>11</v>
      </c>
      <c r="J118" s="377">
        <v>20</v>
      </c>
      <c r="K118" s="378">
        <v>5</v>
      </c>
      <c r="L118" s="378">
        <v>0</v>
      </c>
      <c r="M118" s="378">
        <v>0</v>
      </c>
      <c r="N118" s="379">
        <v>0</v>
      </c>
      <c r="O118" s="380">
        <v>25</v>
      </c>
    </row>
    <row r="119" spans="1:15" s="7" customFormat="1" ht="15.75" customHeight="1">
      <c r="A119" s="346">
        <v>97</v>
      </c>
      <c r="B119" s="350">
        <v>6</v>
      </c>
      <c r="C119" s="304" t="s">
        <v>1045</v>
      </c>
      <c r="D119" s="451" t="s">
        <v>284</v>
      </c>
      <c r="E119" s="305" t="s">
        <v>894</v>
      </c>
      <c r="F119" s="297">
        <v>41393</v>
      </c>
      <c r="G119" s="310"/>
      <c r="H119" s="350">
        <v>41393</v>
      </c>
      <c r="I119" s="376">
        <v>12</v>
      </c>
      <c r="J119" s="377">
        <v>10</v>
      </c>
      <c r="K119" s="378">
        <v>1</v>
      </c>
      <c r="L119" s="378">
        <v>20</v>
      </c>
      <c r="M119" s="378">
        <v>20</v>
      </c>
      <c r="N119" s="379">
        <v>20</v>
      </c>
      <c r="O119" s="380">
        <v>71</v>
      </c>
    </row>
    <row r="120" spans="1:15" s="7" customFormat="1" ht="15.75" customHeight="1">
      <c r="A120" s="346">
        <v>98</v>
      </c>
      <c r="B120" s="350">
        <v>7</v>
      </c>
      <c r="C120" s="304" t="s">
        <v>1046</v>
      </c>
      <c r="D120" s="451" t="s">
        <v>284</v>
      </c>
      <c r="E120" s="305" t="s">
        <v>894</v>
      </c>
      <c r="F120" s="297">
        <v>30479</v>
      </c>
      <c r="G120" s="310"/>
      <c r="H120" s="350">
        <v>30479</v>
      </c>
      <c r="I120" s="376">
        <v>13</v>
      </c>
      <c r="J120" s="377">
        <v>10</v>
      </c>
      <c r="K120" s="378">
        <v>0</v>
      </c>
      <c r="L120" s="378">
        <v>0</v>
      </c>
      <c r="M120" s="378">
        <v>0</v>
      </c>
      <c r="N120" s="379">
        <v>0</v>
      </c>
      <c r="O120" s="380">
        <v>10</v>
      </c>
    </row>
    <row r="121" spans="1:15" s="7" customFormat="1" ht="15.75" customHeight="1">
      <c r="A121" s="346">
        <v>99</v>
      </c>
      <c r="B121" s="350">
        <v>8</v>
      </c>
      <c r="C121" s="304" t="s">
        <v>1047</v>
      </c>
      <c r="D121" s="451" t="s">
        <v>284</v>
      </c>
      <c r="E121" s="305" t="s">
        <v>894</v>
      </c>
      <c r="F121" s="297">
        <v>31310</v>
      </c>
      <c r="G121" s="310"/>
      <c r="H121" s="350">
        <v>31310</v>
      </c>
      <c r="I121" s="376">
        <v>14</v>
      </c>
      <c r="J121" s="377">
        <v>15</v>
      </c>
      <c r="K121" s="378">
        <v>0</v>
      </c>
      <c r="L121" s="378">
        <v>0</v>
      </c>
      <c r="M121" s="378">
        <v>0</v>
      </c>
      <c r="N121" s="379">
        <v>0</v>
      </c>
      <c r="O121" s="380">
        <v>15</v>
      </c>
    </row>
    <row r="122" spans="1:15" s="7" customFormat="1" ht="15.75" customHeight="1">
      <c r="A122" s="346">
        <v>100</v>
      </c>
      <c r="B122" s="350">
        <v>9</v>
      </c>
      <c r="C122" s="304" t="s">
        <v>1048</v>
      </c>
      <c r="D122" s="451" t="s">
        <v>284</v>
      </c>
      <c r="E122" s="305" t="s">
        <v>894</v>
      </c>
      <c r="F122" s="297">
        <v>31254</v>
      </c>
      <c r="G122" s="310"/>
      <c r="H122" s="350">
        <v>31254</v>
      </c>
      <c r="I122" s="376">
        <v>15</v>
      </c>
      <c r="J122" s="377">
        <v>10</v>
      </c>
      <c r="K122" s="378">
        <v>4</v>
      </c>
      <c r="L122" s="378">
        <v>0</v>
      </c>
      <c r="M122" s="378">
        <v>0</v>
      </c>
      <c r="N122" s="379">
        <v>0</v>
      </c>
      <c r="O122" s="380">
        <v>14</v>
      </c>
    </row>
    <row r="123" spans="1:15" s="7" customFormat="1" ht="15.75" customHeight="1">
      <c r="A123" s="346">
        <v>101</v>
      </c>
      <c r="B123" s="350">
        <v>10</v>
      </c>
      <c r="C123" s="304" t="s">
        <v>1049</v>
      </c>
      <c r="D123" s="451" t="s">
        <v>284</v>
      </c>
      <c r="E123" s="305" t="s">
        <v>894</v>
      </c>
      <c r="F123" s="297">
        <v>34401</v>
      </c>
      <c r="G123" s="310"/>
      <c r="H123" s="350">
        <v>34401</v>
      </c>
      <c r="I123" s="376">
        <v>16</v>
      </c>
      <c r="J123" s="377">
        <v>18</v>
      </c>
      <c r="K123" s="378">
        <v>0</v>
      </c>
      <c r="L123" s="378">
        <v>5</v>
      </c>
      <c r="M123" s="378">
        <v>5</v>
      </c>
      <c r="N123" s="379">
        <v>0</v>
      </c>
      <c r="O123" s="380">
        <v>28</v>
      </c>
    </row>
    <row r="124" spans="1:15" s="7" customFormat="1" ht="15.75" customHeight="1">
      <c r="A124" s="346">
        <v>102</v>
      </c>
      <c r="B124" s="350">
        <v>11</v>
      </c>
      <c r="C124" s="304" t="s">
        <v>1050</v>
      </c>
      <c r="D124" s="451" t="s">
        <v>284</v>
      </c>
      <c r="E124" s="305" t="s">
        <v>894</v>
      </c>
      <c r="F124" s="297">
        <v>50035</v>
      </c>
      <c r="G124" s="310"/>
      <c r="H124" s="350">
        <v>50035</v>
      </c>
      <c r="I124" s="376">
        <v>17</v>
      </c>
      <c r="J124" s="377">
        <v>8</v>
      </c>
      <c r="K124" s="378">
        <v>4</v>
      </c>
      <c r="L124" s="378">
        <v>5</v>
      </c>
      <c r="M124" s="378">
        <v>0</v>
      </c>
      <c r="N124" s="379">
        <v>0</v>
      </c>
      <c r="O124" s="380">
        <v>17</v>
      </c>
    </row>
    <row r="125" spans="1:15" s="7" customFormat="1" ht="15.75" customHeight="1">
      <c r="A125" s="346">
        <v>103</v>
      </c>
      <c r="B125" s="350">
        <v>12</v>
      </c>
      <c r="C125" s="304" t="s">
        <v>1051</v>
      </c>
      <c r="D125" s="451" t="s">
        <v>284</v>
      </c>
      <c r="E125" s="305" t="s">
        <v>894</v>
      </c>
      <c r="F125" s="297">
        <v>50684</v>
      </c>
      <c r="G125" s="310"/>
      <c r="H125" s="350">
        <v>50684</v>
      </c>
      <c r="I125" s="376">
        <v>18</v>
      </c>
      <c r="J125" s="377">
        <v>20</v>
      </c>
      <c r="K125" s="378">
        <v>5</v>
      </c>
      <c r="L125" s="378">
        <v>0</v>
      </c>
      <c r="M125" s="378">
        <v>5</v>
      </c>
      <c r="N125" s="935">
        <v>2</v>
      </c>
      <c r="O125" s="936">
        <v>32</v>
      </c>
    </row>
    <row r="126" spans="1:15" s="7" customFormat="1" ht="15.75" customHeight="1" thickBot="1">
      <c r="A126" s="352"/>
      <c r="B126" s="282"/>
      <c r="C126" s="275"/>
      <c r="D126" s="274"/>
      <c r="E126" s="275"/>
      <c r="F126" s="306"/>
      <c r="G126" s="276"/>
      <c r="H126" s="351"/>
      <c r="I126" s="386"/>
      <c r="J126" s="306"/>
      <c r="K126" s="316"/>
      <c r="L126" s="316"/>
      <c r="M126" s="316"/>
      <c r="N126" s="387"/>
      <c r="O126" s="388"/>
    </row>
    <row r="127" spans="1:15" s="7" customFormat="1" ht="15.75" customHeight="1" thickBot="1">
      <c r="A127" s="405" t="s">
        <v>937</v>
      </c>
      <c r="B127" s="409" t="s">
        <v>937</v>
      </c>
      <c r="C127" s="303" t="s">
        <v>6</v>
      </c>
      <c r="D127" s="273" t="s">
        <v>7</v>
      </c>
      <c r="E127" s="273" t="s">
        <v>8</v>
      </c>
      <c r="F127" s="373" t="s">
        <v>9</v>
      </c>
      <c r="G127" s="373"/>
      <c r="H127" s="271" t="s">
        <v>9</v>
      </c>
      <c r="I127" s="417" t="s">
        <v>10</v>
      </c>
      <c r="J127" s="418">
        <v>1</v>
      </c>
      <c r="K127" s="373">
        <v>2</v>
      </c>
      <c r="L127" s="373">
        <v>3</v>
      </c>
      <c r="M127" s="373">
        <v>4</v>
      </c>
      <c r="N127" s="271">
        <v>5</v>
      </c>
      <c r="O127" s="389" t="s">
        <v>11</v>
      </c>
    </row>
    <row r="128" spans="1:15" s="7" customFormat="1" ht="15.75" customHeight="1">
      <c r="A128" s="307">
        <v>104</v>
      </c>
      <c r="B128" s="282">
        <v>1</v>
      </c>
      <c r="C128" s="609" t="s">
        <v>1052</v>
      </c>
      <c r="D128" s="617" t="s">
        <v>316</v>
      </c>
      <c r="E128" s="610" t="s">
        <v>904</v>
      </c>
      <c r="F128" s="482">
        <v>30137</v>
      </c>
      <c r="G128" s="483"/>
      <c r="H128" s="484">
        <v>30137</v>
      </c>
      <c r="I128" s="485">
        <v>7</v>
      </c>
      <c r="J128" s="482">
        <v>10</v>
      </c>
      <c r="K128" s="486">
        <v>5</v>
      </c>
      <c r="L128" s="486">
        <v>0</v>
      </c>
      <c r="M128" s="486">
        <v>5</v>
      </c>
      <c r="N128" s="487">
        <v>0</v>
      </c>
      <c r="O128" s="488">
        <v>20</v>
      </c>
    </row>
    <row r="129" spans="1:15" s="7" customFormat="1" ht="15.75" customHeight="1">
      <c r="A129" s="354">
        <v>105</v>
      </c>
      <c r="B129" s="615">
        <v>2</v>
      </c>
      <c r="C129" s="612" t="s">
        <v>1053</v>
      </c>
      <c r="D129" s="287" t="s">
        <v>316</v>
      </c>
      <c r="E129" s="613" t="s">
        <v>904</v>
      </c>
      <c r="F129" s="471">
        <v>40157</v>
      </c>
      <c r="G129" s="468"/>
      <c r="H129" s="469">
        <v>40157</v>
      </c>
      <c r="I129" s="470">
        <v>11</v>
      </c>
      <c r="J129" s="471">
        <v>20</v>
      </c>
      <c r="K129" s="472">
        <v>5</v>
      </c>
      <c r="L129" s="472">
        <v>5</v>
      </c>
      <c r="M129" s="472">
        <v>0</v>
      </c>
      <c r="N129" s="473">
        <v>0</v>
      </c>
      <c r="O129" s="474">
        <v>30</v>
      </c>
    </row>
    <row r="130" spans="1:15" s="7" customFormat="1" ht="15.75" customHeight="1">
      <c r="A130" s="354">
        <v>106</v>
      </c>
      <c r="B130" s="615">
        <v>3</v>
      </c>
      <c r="C130" s="612" t="s">
        <v>1054</v>
      </c>
      <c r="D130" s="287" t="s">
        <v>316</v>
      </c>
      <c r="E130" s="613" t="s">
        <v>904</v>
      </c>
      <c r="F130" s="471">
        <v>40479</v>
      </c>
      <c r="G130" s="468"/>
      <c r="H130" s="469">
        <v>40479</v>
      </c>
      <c r="I130" s="470">
        <v>12</v>
      </c>
      <c r="J130" s="471">
        <v>20</v>
      </c>
      <c r="K130" s="472">
        <v>20</v>
      </c>
      <c r="L130" s="472">
        <v>5</v>
      </c>
      <c r="M130" s="472">
        <v>5</v>
      </c>
      <c r="N130" s="473">
        <v>2</v>
      </c>
      <c r="O130" s="474">
        <v>52</v>
      </c>
    </row>
    <row r="131" spans="1:15" s="7" customFormat="1" ht="15.75" customHeight="1">
      <c r="A131" s="354">
        <v>107</v>
      </c>
      <c r="B131" s="615">
        <v>4</v>
      </c>
      <c r="C131" s="612" t="s">
        <v>1055</v>
      </c>
      <c r="D131" s="287" t="s">
        <v>316</v>
      </c>
      <c r="E131" s="613" t="s">
        <v>904</v>
      </c>
      <c r="F131" s="471">
        <v>50538</v>
      </c>
      <c r="G131" s="468"/>
      <c r="H131" s="469">
        <v>50538</v>
      </c>
      <c r="I131" s="470">
        <v>13</v>
      </c>
      <c r="J131" s="471">
        <v>20</v>
      </c>
      <c r="K131" s="472">
        <v>4</v>
      </c>
      <c r="L131" s="472">
        <v>0</v>
      </c>
      <c r="M131" s="472">
        <v>0</v>
      </c>
      <c r="N131" s="473">
        <v>0</v>
      </c>
      <c r="O131" s="474">
        <v>24</v>
      </c>
    </row>
    <row r="132" spans="1:15" s="7" customFormat="1" ht="15.75" customHeight="1">
      <c r="A132" s="354">
        <v>108</v>
      </c>
      <c r="B132" s="615">
        <v>5</v>
      </c>
      <c r="C132" s="612" t="s">
        <v>1056</v>
      </c>
      <c r="D132" s="287" t="s">
        <v>316</v>
      </c>
      <c r="E132" s="613" t="s">
        <v>904</v>
      </c>
      <c r="F132" s="471">
        <v>51231</v>
      </c>
      <c r="G132" s="468"/>
      <c r="H132" s="469">
        <v>51231</v>
      </c>
      <c r="I132" s="470">
        <v>14</v>
      </c>
      <c r="J132" s="471">
        <v>20</v>
      </c>
      <c r="K132" s="472">
        <v>0</v>
      </c>
      <c r="L132" s="472">
        <v>5</v>
      </c>
      <c r="M132" s="472">
        <v>0</v>
      </c>
      <c r="N132" s="473">
        <v>2</v>
      </c>
      <c r="O132" s="474">
        <v>27</v>
      </c>
    </row>
    <row r="133" spans="1:15" s="7" customFormat="1" ht="15.75" customHeight="1">
      <c r="A133" s="354">
        <v>109</v>
      </c>
      <c r="B133" s="615">
        <v>6</v>
      </c>
      <c r="C133" s="612" t="s">
        <v>1057</v>
      </c>
      <c r="D133" s="287" t="s">
        <v>316</v>
      </c>
      <c r="E133" s="613" t="s">
        <v>904</v>
      </c>
      <c r="F133" s="471">
        <v>31270</v>
      </c>
      <c r="G133" s="468"/>
      <c r="H133" s="469">
        <v>31270</v>
      </c>
      <c r="I133" s="470">
        <v>15</v>
      </c>
      <c r="J133" s="471">
        <v>2</v>
      </c>
      <c r="K133" s="472">
        <v>0</v>
      </c>
      <c r="L133" s="472">
        <v>0</v>
      </c>
      <c r="M133" s="472">
        <v>0</v>
      </c>
      <c r="N133" s="473">
        <v>0</v>
      </c>
      <c r="O133" s="474">
        <v>2</v>
      </c>
    </row>
    <row r="134" spans="1:15" s="7" customFormat="1" ht="15.75" customHeight="1">
      <c r="A134" s="354">
        <v>110</v>
      </c>
      <c r="B134" s="615">
        <v>7</v>
      </c>
      <c r="C134" s="612" t="s">
        <v>1058</v>
      </c>
      <c r="D134" s="287" t="s">
        <v>316</v>
      </c>
      <c r="E134" s="613" t="s">
        <v>904</v>
      </c>
      <c r="F134" s="471">
        <v>50650</v>
      </c>
      <c r="G134" s="468"/>
      <c r="H134" s="469">
        <v>50650</v>
      </c>
      <c r="I134" s="470">
        <v>16</v>
      </c>
      <c r="J134" s="471">
        <v>10</v>
      </c>
      <c r="K134" s="472">
        <v>5</v>
      </c>
      <c r="L134" s="472">
        <v>0</v>
      </c>
      <c r="M134" s="472">
        <v>0</v>
      </c>
      <c r="N134" s="473">
        <v>0</v>
      </c>
      <c r="O134" s="474">
        <v>15</v>
      </c>
    </row>
    <row r="135" spans="1:15" s="7" customFormat="1" ht="15.75" customHeight="1">
      <c r="A135" s="354">
        <v>111</v>
      </c>
      <c r="B135" s="615">
        <v>8</v>
      </c>
      <c r="C135" s="612" t="s">
        <v>1059</v>
      </c>
      <c r="D135" s="287" t="s">
        <v>316</v>
      </c>
      <c r="E135" s="613" t="s">
        <v>904</v>
      </c>
      <c r="F135" s="471">
        <v>40938</v>
      </c>
      <c r="G135" s="468"/>
      <c r="H135" s="469">
        <v>40938</v>
      </c>
      <c r="I135" s="470">
        <v>17</v>
      </c>
      <c r="J135" s="471">
        <v>15</v>
      </c>
      <c r="K135" s="472">
        <v>0</v>
      </c>
      <c r="L135" s="472">
        <v>0</v>
      </c>
      <c r="M135" s="472">
        <v>0</v>
      </c>
      <c r="N135" s="473">
        <v>0</v>
      </c>
      <c r="O135" s="474">
        <v>15</v>
      </c>
    </row>
    <row r="136" spans="1:15" s="7" customFormat="1" ht="15.75" customHeight="1">
      <c r="A136" s="601">
        <v>112</v>
      </c>
      <c r="B136" s="616">
        <v>9</v>
      </c>
      <c r="C136" s="611" t="s">
        <v>1060</v>
      </c>
      <c r="D136" s="287" t="s">
        <v>316</v>
      </c>
      <c r="E136" s="309" t="s">
        <v>904</v>
      </c>
      <c r="F136" s="482">
        <v>51435</v>
      </c>
      <c r="G136" s="483"/>
      <c r="H136" s="484">
        <v>51435</v>
      </c>
      <c r="I136" s="485">
        <v>18</v>
      </c>
      <c r="J136" s="482">
        <v>7</v>
      </c>
      <c r="K136" s="486">
        <v>0</v>
      </c>
      <c r="L136" s="486">
        <v>5</v>
      </c>
      <c r="M136" s="486">
        <v>5</v>
      </c>
      <c r="N136" s="487">
        <v>0</v>
      </c>
      <c r="O136" s="488">
        <v>17</v>
      </c>
    </row>
    <row r="137" spans="1:15" s="7" customFormat="1" ht="15.75" customHeight="1">
      <c r="A137" s="614">
        <v>113</v>
      </c>
      <c r="B137" s="355">
        <v>10</v>
      </c>
      <c r="C137" s="308" t="s">
        <v>1061</v>
      </c>
      <c r="D137" s="287" t="s">
        <v>316</v>
      </c>
      <c r="E137" s="281" t="s">
        <v>899</v>
      </c>
      <c r="F137" s="489">
        <v>41244</v>
      </c>
      <c r="G137" s="490"/>
      <c r="H137" s="491">
        <v>41244</v>
      </c>
      <c r="I137" s="492">
        <v>19</v>
      </c>
      <c r="J137" s="493">
        <v>20</v>
      </c>
      <c r="K137" s="494">
        <v>1</v>
      </c>
      <c r="L137" s="494">
        <v>0</v>
      </c>
      <c r="M137" s="494">
        <v>10</v>
      </c>
      <c r="N137" s="495">
        <v>0</v>
      </c>
      <c r="O137" s="496">
        <v>31</v>
      </c>
    </row>
    <row r="138" spans="1:15" s="7" customFormat="1" ht="15.75" customHeight="1">
      <c r="A138" s="410">
        <v>114</v>
      </c>
      <c r="B138" s="355">
        <v>11</v>
      </c>
      <c r="C138" s="308" t="s">
        <v>1062</v>
      </c>
      <c r="D138" s="287" t="s">
        <v>316</v>
      </c>
      <c r="E138" s="281" t="s">
        <v>899</v>
      </c>
      <c r="F138" s="633">
        <v>31345</v>
      </c>
      <c r="G138" s="634"/>
      <c r="H138" s="635">
        <v>31345</v>
      </c>
      <c r="I138" s="499">
        <v>22</v>
      </c>
      <c r="J138" s="636">
        <v>10</v>
      </c>
      <c r="K138" s="637">
        <v>11</v>
      </c>
      <c r="L138" s="637">
        <v>0</v>
      </c>
      <c r="M138" s="637">
        <v>0</v>
      </c>
      <c r="N138" s="638">
        <v>0</v>
      </c>
      <c r="O138" s="639">
        <v>21</v>
      </c>
    </row>
    <row r="139" spans="1:15" s="7" customFormat="1" ht="15.75" customHeight="1">
      <c r="A139" s="410">
        <v>115</v>
      </c>
      <c r="B139" s="355">
        <v>12</v>
      </c>
      <c r="C139" s="308" t="s">
        <v>1063</v>
      </c>
      <c r="D139" s="287" t="s">
        <v>316</v>
      </c>
      <c r="E139" s="281" t="s">
        <v>899</v>
      </c>
      <c r="F139" s="633">
        <v>40879</v>
      </c>
      <c r="G139" s="634"/>
      <c r="H139" s="635">
        <v>40879</v>
      </c>
      <c r="I139" s="499">
        <v>23</v>
      </c>
      <c r="J139" s="636">
        <v>20</v>
      </c>
      <c r="K139" s="637">
        <v>20</v>
      </c>
      <c r="L139" s="637">
        <v>5</v>
      </c>
      <c r="M139" s="637">
        <v>0</v>
      </c>
      <c r="N139" s="638">
        <v>0</v>
      </c>
      <c r="O139" s="640">
        <v>45</v>
      </c>
    </row>
    <row r="140" spans="1:15" s="7" customFormat="1" ht="15.75" customHeight="1">
      <c r="A140" s="410">
        <v>116</v>
      </c>
      <c r="B140" s="355">
        <v>13</v>
      </c>
      <c r="C140" s="308" t="s">
        <v>1064</v>
      </c>
      <c r="D140" s="287" t="s">
        <v>316</v>
      </c>
      <c r="E140" s="281" t="s">
        <v>899</v>
      </c>
      <c r="F140" s="633">
        <v>51300</v>
      </c>
      <c r="G140" s="634"/>
      <c r="H140" s="635">
        <v>51300</v>
      </c>
      <c r="I140" s="499">
        <v>24</v>
      </c>
      <c r="J140" s="636">
        <v>20</v>
      </c>
      <c r="K140" s="637">
        <v>20</v>
      </c>
      <c r="L140" s="637">
        <v>5</v>
      </c>
      <c r="M140" s="637">
        <v>0</v>
      </c>
      <c r="N140" s="638">
        <v>0</v>
      </c>
      <c r="O140" s="640">
        <v>45</v>
      </c>
    </row>
    <row r="141" spans="1:15" s="7" customFormat="1" ht="15.75" customHeight="1">
      <c r="A141" s="410">
        <v>117</v>
      </c>
      <c r="B141" s="355">
        <v>14</v>
      </c>
      <c r="C141" s="308" t="s">
        <v>1065</v>
      </c>
      <c r="D141" s="287" t="s">
        <v>316</v>
      </c>
      <c r="E141" s="281" t="s">
        <v>899</v>
      </c>
      <c r="F141" s="633">
        <v>51307</v>
      </c>
      <c r="G141" s="634"/>
      <c r="H141" s="635">
        <v>51307</v>
      </c>
      <c r="I141" s="499">
        <v>25</v>
      </c>
      <c r="J141" s="636">
        <v>0</v>
      </c>
      <c r="K141" s="637">
        <v>0</v>
      </c>
      <c r="L141" s="637">
        <v>0</v>
      </c>
      <c r="M141" s="637">
        <v>0</v>
      </c>
      <c r="N141" s="638">
        <v>0</v>
      </c>
      <c r="O141" s="640">
        <v>0</v>
      </c>
    </row>
    <row r="142" spans="1:15" s="7" customFormat="1" ht="15.75" customHeight="1">
      <c r="A142" s="410">
        <v>118</v>
      </c>
      <c r="B142" s="355">
        <v>15</v>
      </c>
      <c r="C142" s="308" t="s">
        <v>1066</v>
      </c>
      <c r="D142" s="287" t="s">
        <v>316</v>
      </c>
      <c r="E142" s="281" t="s">
        <v>899</v>
      </c>
      <c r="F142" s="633">
        <v>31301</v>
      </c>
      <c r="G142" s="634"/>
      <c r="H142" s="635">
        <v>31301</v>
      </c>
      <c r="I142" s="499">
        <v>26</v>
      </c>
      <c r="J142" s="636">
        <v>10</v>
      </c>
      <c r="K142" s="637">
        <v>5</v>
      </c>
      <c r="L142" s="637">
        <v>0</v>
      </c>
      <c r="M142" s="637">
        <v>10</v>
      </c>
      <c r="N142" s="638">
        <v>0</v>
      </c>
      <c r="O142" s="640">
        <v>25</v>
      </c>
    </row>
    <row r="143" spans="1:15" s="7" customFormat="1" ht="15.75" customHeight="1" thickBot="1">
      <c r="A143" s="352"/>
      <c r="B143" s="276"/>
      <c r="C143" s="275"/>
      <c r="D143" s="274"/>
      <c r="E143" s="275"/>
      <c r="F143" s="292"/>
      <c r="G143" s="282"/>
      <c r="H143" s="360"/>
      <c r="I143" s="406"/>
      <c r="J143" s="292"/>
      <c r="K143" s="407"/>
      <c r="L143" s="407"/>
      <c r="M143" s="407"/>
      <c r="N143" s="408"/>
      <c r="O143" s="388"/>
    </row>
    <row r="144" spans="1:15" s="7" customFormat="1" ht="15.75" customHeight="1" thickBot="1">
      <c r="A144" s="405" t="s">
        <v>937</v>
      </c>
      <c r="B144" s="409" t="s">
        <v>937</v>
      </c>
      <c r="C144" s="303" t="s">
        <v>6</v>
      </c>
      <c r="D144" s="273" t="s">
        <v>7</v>
      </c>
      <c r="E144" s="273" t="s">
        <v>8</v>
      </c>
      <c r="F144" s="373" t="s">
        <v>9</v>
      </c>
      <c r="G144" s="373"/>
      <c r="H144" s="271" t="s">
        <v>9</v>
      </c>
      <c r="I144" s="417" t="s">
        <v>10</v>
      </c>
      <c r="J144" s="418">
        <v>1</v>
      </c>
      <c r="K144" s="373">
        <v>2</v>
      </c>
      <c r="L144" s="373">
        <v>3</v>
      </c>
      <c r="M144" s="373">
        <v>4</v>
      </c>
      <c r="N144" s="271">
        <v>5</v>
      </c>
      <c r="O144" s="389" t="s">
        <v>11</v>
      </c>
    </row>
    <row r="145" spans="1:15" s="7" customFormat="1" ht="15.75" customHeight="1">
      <c r="A145" s="346">
        <v>119</v>
      </c>
      <c r="B145" s="347">
        <v>1</v>
      </c>
      <c r="C145" s="363" t="s">
        <v>1067</v>
      </c>
      <c r="D145" s="288" t="s">
        <v>340</v>
      </c>
      <c r="E145" s="368" t="s">
        <v>1068</v>
      </c>
      <c r="F145" s="377">
        <v>51242</v>
      </c>
      <c r="G145" s="347"/>
      <c r="H145" s="350">
        <v>51242</v>
      </c>
      <c r="I145" s="376">
        <v>14</v>
      </c>
      <c r="J145" s="377">
        <v>15</v>
      </c>
      <c r="K145" s="378">
        <v>0</v>
      </c>
      <c r="L145" s="378">
        <v>0</v>
      </c>
      <c r="M145" s="378">
        <v>20</v>
      </c>
      <c r="N145" s="379">
        <v>4</v>
      </c>
      <c r="O145" s="380">
        <v>39</v>
      </c>
    </row>
    <row r="146" spans="1:15" s="7" customFormat="1" ht="15.75" customHeight="1">
      <c r="A146" s="348">
        <v>120</v>
      </c>
      <c r="B146" s="358">
        <v>2</v>
      </c>
      <c r="C146" s="364" t="s">
        <v>1069</v>
      </c>
      <c r="D146" s="288" t="s">
        <v>340</v>
      </c>
      <c r="E146" s="365" t="s">
        <v>1068</v>
      </c>
      <c r="F146" s="382">
        <v>31275</v>
      </c>
      <c r="G146" s="358"/>
      <c r="H146" s="349">
        <v>31275</v>
      </c>
      <c r="I146" s="381">
        <v>15</v>
      </c>
      <c r="J146" s="382">
        <v>10</v>
      </c>
      <c r="K146" s="383">
        <v>11</v>
      </c>
      <c r="L146" s="383">
        <v>0</v>
      </c>
      <c r="M146" s="383">
        <v>0</v>
      </c>
      <c r="N146" s="384">
        <v>7</v>
      </c>
      <c r="O146" s="385">
        <v>28</v>
      </c>
    </row>
    <row r="147" spans="1:15" s="7" customFormat="1" ht="15.75" customHeight="1">
      <c r="A147" s="346">
        <v>121</v>
      </c>
      <c r="B147" s="347">
        <v>3</v>
      </c>
      <c r="C147" s="364" t="s">
        <v>1070</v>
      </c>
      <c r="D147" s="288" t="s">
        <v>340</v>
      </c>
      <c r="E147" s="365" t="s">
        <v>1068</v>
      </c>
      <c r="F147" s="382">
        <v>50693</v>
      </c>
      <c r="G147" s="358"/>
      <c r="H147" s="349">
        <v>50693</v>
      </c>
      <c r="I147" s="381">
        <v>16</v>
      </c>
      <c r="J147" s="382">
        <v>15</v>
      </c>
      <c r="K147" s="383">
        <v>5</v>
      </c>
      <c r="L147" s="383">
        <v>5</v>
      </c>
      <c r="M147" s="383">
        <v>5</v>
      </c>
      <c r="N147" s="384">
        <v>20</v>
      </c>
      <c r="O147" s="385">
        <v>50</v>
      </c>
    </row>
    <row r="148" spans="1:15" s="7" customFormat="1" ht="15.75" customHeight="1">
      <c r="A148" s="348">
        <v>122</v>
      </c>
      <c r="B148" s="347">
        <v>4</v>
      </c>
      <c r="C148" s="364" t="s">
        <v>1071</v>
      </c>
      <c r="D148" s="288" t="s">
        <v>340</v>
      </c>
      <c r="E148" s="365" t="s">
        <v>1068</v>
      </c>
      <c r="F148" s="382">
        <v>31341</v>
      </c>
      <c r="G148" s="358"/>
      <c r="H148" s="349">
        <v>31341</v>
      </c>
      <c r="I148" s="381">
        <v>22</v>
      </c>
      <c r="J148" s="382">
        <v>5</v>
      </c>
      <c r="K148" s="383">
        <v>5</v>
      </c>
      <c r="L148" s="383">
        <v>0</v>
      </c>
      <c r="M148" s="383">
        <v>0</v>
      </c>
      <c r="N148" s="384">
        <v>2</v>
      </c>
      <c r="O148" s="385">
        <v>12</v>
      </c>
    </row>
    <row r="149" spans="1:15" s="7" customFormat="1" ht="15.75" customHeight="1" thickBot="1">
      <c r="A149" s="352"/>
      <c r="B149" s="282"/>
      <c r="C149" s="315"/>
      <c r="D149" s="315"/>
      <c r="E149" s="315"/>
      <c r="F149" s="403"/>
      <c r="G149" s="403"/>
      <c r="H149" s="404"/>
      <c r="I149" s="394"/>
      <c r="J149" s="395"/>
      <c r="K149" s="396"/>
      <c r="L149" s="396"/>
      <c r="M149" s="396"/>
      <c r="N149" s="397"/>
      <c r="O149" s="398"/>
    </row>
    <row r="150" spans="1:15" s="7" customFormat="1" ht="15.75" customHeight="1" thickBot="1">
      <c r="A150" s="405" t="s">
        <v>937</v>
      </c>
      <c r="B150" s="409" t="s">
        <v>937</v>
      </c>
      <c r="C150" s="303" t="s">
        <v>6</v>
      </c>
      <c r="D150" s="273" t="s">
        <v>7</v>
      </c>
      <c r="E150" s="273" t="s">
        <v>8</v>
      </c>
      <c r="F150" s="373" t="s">
        <v>9</v>
      </c>
      <c r="G150" s="373"/>
      <c r="H150" s="271" t="s">
        <v>9</v>
      </c>
      <c r="I150" s="417" t="s">
        <v>10</v>
      </c>
      <c r="J150" s="418">
        <v>1</v>
      </c>
      <c r="K150" s="373">
        <v>2</v>
      </c>
      <c r="L150" s="373">
        <v>3</v>
      </c>
      <c r="M150" s="373">
        <v>4</v>
      </c>
      <c r="N150" s="271">
        <v>5</v>
      </c>
      <c r="O150" s="389" t="s">
        <v>11</v>
      </c>
    </row>
    <row r="151" spans="1:15" s="7" customFormat="1" ht="15.75" customHeight="1">
      <c r="A151" s="346">
        <v>123</v>
      </c>
      <c r="B151" s="350">
        <v>1</v>
      </c>
      <c r="C151" s="298" t="s">
        <v>1072</v>
      </c>
      <c r="D151" s="454" t="s">
        <v>356</v>
      </c>
      <c r="E151" s="317" t="s">
        <v>1073</v>
      </c>
      <c r="F151" s="347"/>
      <c r="G151" s="347"/>
      <c r="H151" s="350"/>
      <c r="I151" s="376">
        <v>5</v>
      </c>
      <c r="J151" s="377"/>
      <c r="K151" s="378"/>
      <c r="L151" s="378"/>
      <c r="M151" s="378"/>
      <c r="N151" s="379"/>
      <c r="O151" s="380"/>
    </row>
    <row r="152" spans="1:15" s="7" customFormat="1" ht="15.75" customHeight="1">
      <c r="A152" s="346">
        <v>124</v>
      </c>
      <c r="B152" s="347">
        <v>2</v>
      </c>
      <c r="C152" s="364" t="s">
        <v>1074</v>
      </c>
      <c r="D152" s="454" t="s">
        <v>356</v>
      </c>
      <c r="E152" s="365" t="s">
        <v>1073</v>
      </c>
      <c r="F152" s="382">
        <v>9202</v>
      </c>
      <c r="G152" s="358"/>
      <c r="H152" s="349">
        <v>9202</v>
      </c>
      <c r="I152" s="381">
        <v>9</v>
      </c>
      <c r="J152" s="382">
        <v>20</v>
      </c>
      <c r="K152" s="383">
        <v>0</v>
      </c>
      <c r="L152" s="383">
        <v>0</v>
      </c>
      <c r="M152" s="383">
        <v>0</v>
      </c>
      <c r="N152" s="384">
        <v>0</v>
      </c>
      <c r="O152" s="385">
        <v>20</v>
      </c>
    </row>
    <row r="153" spans="1:15" s="7" customFormat="1" ht="15.75" customHeight="1">
      <c r="A153" s="346">
        <v>125</v>
      </c>
      <c r="B153" s="347">
        <v>3</v>
      </c>
      <c r="C153" s="364" t="s">
        <v>1075</v>
      </c>
      <c r="D153" s="454" t="s">
        <v>356</v>
      </c>
      <c r="E153" s="365" t="s">
        <v>1073</v>
      </c>
      <c r="F153" s="382">
        <v>41381</v>
      </c>
      <c r="G153" s="358"/>
      <c r="H153" s="349">
        <v>41381</v>
      </c>
      <c r="I153" s="381">
        <v>11</v>
      </c>
      <c r="J153" s="382">
        <v>10</v>
      </c>
      <c r="K153" s="383">
        <v>0</v>
      </c>
      <c r="L153" s="383">
        <v>0</v>
      </c>
      <c r="M153" s="383">
        <v>5</v>
      </c>
      <c r="N153" s="384">
        <v>2</v>
      </c>
      <c r="O153" s="385">
        <v>17</v>
      </c>
    </row>
    <row r="154" spans="1:15" s="7" customFormat="1" ht="15.75" customHeight="1" thickBot="1">
      <c r="A154" s="601">
        <v>126</v>
      </c>
      <c r="B154" s="603"/>
      <c r="C154" s="604"/>
      <c r="D154" s="605"/>
      <c r="E154" s="602"/>
      <c r="F154" s="282"/>
      <c r="G154" s="282"/>
      <c r="H154" s="360"/>
      <c r="I154" s="406"/>
      <c r="J154" s="292"/>
      <c r="K154" s="407"/>
      <c r="L154" s="407"/>
      <c r="M154" s="407"/>
      <c r="N154" s="408"/>
      <c r="O154" s="599"/>
    </row>
    <row r="155" spans="1:15" s="7" customFormat="1" ht="15.75" customHeight="1" thickBot="1">
      <c r="A155" s="405" t="s">
        <v>937</v>
      </c>
      <c r="B155" s="409" t="s">
        <v>937</v>
      </c>
      <c r="C155" s="303" t="s">
        <v>6</v>
      </c>
      <c r="D155" s="273" t="s">
        <v>7</v>
      </c>
      <c r="E155" s="273" t="s">
        <v>8</v>
      </c>
      <c r="F155" s="373" t="s">
        <v>9</v>
      </c>
      <c r="G155" s="373"/>
      <c r="H155" s="271" t="s">
        <v>9</v>
      </c>
      <c r="I155" s="417" t="s">
        <v>10</v>
      </c>
      <c r="J155" s="418">
        <v>1</v>
      </c>
      <c r="K155" s="373">
        <v>2</v>
      </c>
      <c r="L155" s="373">
        <v>3</v>
      </c>
      <c r="M155" s="373">
        <v>4</v>
      </c>
      <c r="N155" s="271">
        <v>5</v>
      </c>
      <c r="O155" s="389" t="s">
        <v>11</v>
      </c>
    </row>
    <row r="156" spans="1:15" s="7" customFormat="1" ht="15.75" customHeight="1">
      <c r="A156" s="346">
        <v>127</v>
      </c>
      <c r="B156" s="350">
        <v>1</v>
      </c>
      <c r="C156" s="298" t="s">
        <v>1076</v>
      </c>
      <c r="D156" s="454" t="s">
        <v>374</v>
      </c>
      <c r="E156" s="317" t="s">
        <v>1077</v>
      </c>
      <c r="F156" s="347"/>
      <c r="G156" s="347"/>
      <c r="H156" s="350"/>
      <c r="I156" s="376">
        <v>3</v>
      </c>
      <c r="J156" s="377"/>
      <c r="K156" s="378"/>
      <c r="L156" s="378"/>
      <c r="M156" s="378"/>
      <c r="N156" s="379"/>
      <c r="O156" s="380"/>
    </row>
    <row r="157" spans="1:15" s="7" customFormat="1" ht="15.75" customHeight="1">
      <c r="A157" s="346">
        <v>128</v>
      </c>
      <c r="B157" s="350">
        <v>2</v>
      </c>
      <c r="C157" s="298" t="s">
        <v>1078</v>
      </c>
      <c r="D157" s="454" t="s">
        <v>374</v>
      </c>
      <c r="E157" s="317" t="s">
        <v>1077</v>
      </c>
      <c r="F157" s="347">
        <v>41266</v>
      </c>
      <c r="G157" s="347"/>
      <c r="H157" s="350">
        <v>41266</v>
      </c>
      <c r="I157" s="376">
        <v>4</v>
      </c>
      <c r="J157" s="377">
        <v>20</v>
      </c>
      <c r="K157" s="934">
        <v>16</v>
      </c>
      <c r="L157" s="378">
        <v>5</v>
      </c>
      <c r="M157" s="378">
        <v>5</v>
      </c>
      <c r="N157" s="379">
        <v>20</v>
      </c>
      <c r="O157" s="936">
        <v>66</v>
      </c>
    </row>
    <row r="158" spans="1:15" s="7" customFormat="1" ht="15.75" customHeight="1">
      <c r="A158" s="346">
        <v>129</v>
      </c>
      <c r="B158" s="350">
        <v>3</v>
      </c>
      <c r="C158" s="298" t="s">
        <v>1079</v>
      </c>
      <c r="D158" s="454" t="s">
        <v>374</v>
      </c>
      <c r="E158" s="317" t="s">
        <v>1077</v>
      </c>
      <c r="F158" s="347">
        <v>40165</v>
      </c>
      <c r="G158" s="347"/>
      <c r="H158" s="350">
        <v>40165</v>
      </c>
      <c r="I158" s="376">
        <v>11</v>
      </c>
      <c r="J158" s="377">
        <v>10</v>
      </c>
      <c r="K158" s="378">
        <v>0</v>
      </c>
      <c r="L158" s="378">
        <v>0</v>
      </c>
      <c r="M158" s="378">
        <v>5</v>
      </c>
      <c r="N158" s="379">
        <v>0</v>
      </c>
      <c r="O158" s="380">
        <v>15</v>
      </c>
    </row>
    <row r="159" spans="1:15" s="7" customFormat="1" ht="15.75" customHeight="1">
      <c r="A159" s="346">
        <v>130</v>
      </c>
      <c r="B159" s="350">
        <v>4</v>
      </c>
      <c r="C159" s="298" t="s">
        <v>1080</v>
      </c>
      <c r="D159" s="454" t="s">
        <v>374</v>
      </c>
      <c r="E159" s="317" t="s">
        <v>1077</v>
      </c>
      <c r="F159" s="347">
        <v>40476</v>
      </c>
      <c r="G159" s="347"/>
      <c r="H159" s="350">
        <v>40476</v>
      </c>
      <c r="I159" s="376">
        <v>12</v>
      </c>
      <c r="J159" s="377">
        <v>20</v>
      </c>
      <c r="K159" s="934">
        <v>16</v>
      </c>
      <c r="L159" s="378">
        <v>5</v>
      </c>
      <c r="M159" s="378">
        <v>0</v>
      </c>
      <c r="N159" s="379">
        <v>0</v>
      </c>
      <c r="O159" s="936">
        <v>41</v>
      </c>
    </row>
    <row r="160" spans="1:15" s="7" customFormat="1" ht="15.75" customHeight="1">
      <c r="A160" s="348">
        <v>131</v>
      </c>
      <c r="B160" s="349">
        <v>5</v>
      </c>
      <c r="C160" s="298" t="s">
        <v>1081</v>
      </c>
      <c r="D160" s="454" t="s">
        <v>374</v>
      </c>
      <c r="E160" s="317" t="s">
        <v>1082</v>
      </c>
      <c r="F160" s="358">
        <v>30990</v>
      </c>
      <c r="G160" s="358"/>
      <c r="H160" s="349">
        <v>30990</v>
      </c>
      <c r="I160" s="381">
        <v>20</v>
      </c>
      <c r="J160" s="382">
        <v>20</v>
      </c>
      <c r="K160" s="383">
        <v>19</v>
      </c>
      <c r="L160" s="383">
        <v>5</v>
      </c>
      <c r="M160" s="383">
        <v>10</v>
      </c>
      <c r="N160" s="384">
        <v>0</v>
      </c>
      <c r="O160" s="385">
        <v>54</v>
      </c>
    </row>
    <row r="161" spans="1:15" s="7" customFormat="1" ht="15.75" customHeight="1">
      <c r="A161" s="346">
        <v>132</v>
      </c>
      <c r="B161" s="350">
        <v>6</v>
      </c>
      <c r="C161" s="298" t="s">
        <v>1083</v>
      </c>
      <c r="D161" s="454" t="s">
        <v>374</v>
      </c>
      <c r="E161" s="317" t="s">
        <v>1082</v>
      </c>
      <c r="F161" s="358"/>
      <c r="G161" s="358"/>
      <c r="H161" s="349"/>
      <c r="I161" s="381">
        <v>21</v>
      </c>
      <c r="J161" s="382"/>
      <c r="K161" s="383"/>
      <c r="L161" s="383"/>
      <c r="M161" s="383"/>
      <c r="N161" s="384"/>
      <c r="O161" s="385"/>
    </row>
    <row r="162" spans="1:15" s="7" customFormat="1" ht="15.75" customHeight="1">
      <c r="A162" s="348">
        <v>133</v>
      </c>
      <c r="B162" s="349">
        <v>7</v>
      </c>
      <c r="C162" s="298" t="s">
        <v>1084</v>
      </c>
      <c r="D162" s="454" t="s">
        <v>374</v>
      </c>
      <c r="E162" s="317" t="s">
        <v>1082</v>
      </c>
      <c r="F162" s="358"/>
      <c r="G162" s="358"/>
      <c r="H162" s="349"/>
      <c r="I162" s="381">
        <v>29</v>
      </c>
      <c r="J162" s="382"/>
      <c r="K162" s="383"/>
      <c r="L162" s="383"/>
      <c r="M162" s="383"/>
      <c r="N162" s="384"/>
      <c r="O162" s="385"/>
    </row>
    <row r="163" spans="1:15" s="7" customFormat="1" ht="15.75" customHeight="1" thickBot="1">
      <c r="A163" s="352"/>
      <c r="B163" s="351"/>
      <c r="C163" s="318"/>
      <c r="D163" s="319"/>
      <c r="E163" s="319"/>
      <c r="F163" s="276"/>
      <c r="G163" s="276"/>
      <c r="H163" s="351"/>
      <c r="I163" s="435"/>
      <c r="J163" s="306"/>
      <c r="K163" s="316"/>
      <c r="L163" s="316"/>
      <c r="M163" s="316"/>
      <c r="N163" s="387"/>
      <c r="O163" s="388"/>
    </row>
    <row r="164" spans="1:15" s="7" customFormat="1" ht="15.75" customHeight="1" thickBot="1">
      <c r="A164" s="405" t="s">
        <v>937</v>
      </c>
      <c r="B164" s="409" t="s">
        <v>937</v>
      </c>
      <c r="C164" s="303" t="s">
        <v>6</v>
      </c>
      <c r="D164" s="273" t="s">
        <v>7</v>
      </c>
      <c r="E164" s="273" t="s">
        <v>8</v>
      </c>
      <c r="F164" s="373" t="s">
        <v>9</v>
      </c>
      <c r="G164" s="373"/>
      <c r="H164" s="271" t="s">
        <v>9</v>
      </c>
      <c r="I164" s="417" t="s">
        <v>10</v>
      </c>
      <c r="J164" s="418">
        <v>1</v>
      </c>
      <c r="K164" s="373">
        <v>2</v>
      </c>
      <c r="L164" s="373">
        <v>3</v>
      </c>
      <c r="M164" s="373">
        <v>4</v>
      </c>
      <c r="N164" s="271">
        <v>5</v>
      </c>
      <c r="O164" s="389" t="s">
        <v>11</v>
      </c>
    </row>
    <row r="165" spans="1:15" s="7" customFormat="1" ht="15.75" customHeight="1">
      <c r="A165" s="346">
        <v>134</v>
      </c>
      <c r="B165" s="350">
        <v>1</v>
      </c>
      <c r="C165" s="309" t="s">
        <v>1085</v>
      </c>
      <c r="D165" s="287" t="s">
        <v>402</v>
      </c>
      <c r="E165" s="309" t="s">
        <v>1086</v>
      </c>
      <c r="F165" s="377">
        <v>31362</v>
      </c>
      <c r="G165" s="347"/>
      <c r="H165" s="350">
        <v>31362</v>
      </c>
      <c r="I165" s="376">
        <v>1</v>
      </c>
      <c r="J165" s="377">
        <v>20</v>
      </c>
      <c r="K165" s="378">
        <v>5</v>
      </c>
      <c r="L165" s="378">
        <v>0</v>
      </c>
      <c r="M165" s="378">
        <v>0</v>
      </c>
      <c r="N165" s="379">
        <v>0</v>
      </c>
      <c r="O165" s="380">
        <v>25</v>
      </c>
    </row>
    <row r="166" spans="1:15" s="7" customFormat="1" ht="15.75" customHeight="1">
      <c r="A166" s="346">
        <v>135</v>
      </c>
      <c r="B166" s="350">
        <v>2</v>
      </c>
      <c r="C166" s="309" t="s">
        <v>1087</v>
      </c>
      <c r="D166" s="287" t="s">
        <v>402</v>
      </c>
      <c r="E166" s="309" t="s">
        <v>1088</v>
      </c>
      <c r="F166" s="377">
        <v>30802</v>
      </c>
      <c r="G166" s="347"/>
      <c r="H166" s="350">
        <v>30802</v>
      </c>
      <c r="I166" s="376">
        <v>2</v>
      </c>
      <c r="J166" s="377">
        <v>15</v>
      </c>
      <c r="K166" s="378">
        <v>0</v>
      </c>
      <c r="L166" s="378">
        <v>5</v>
      </c>
      <c r="M166" s="378">
        <v>0</v>
      </c>
      <c r="N166" s="379">
        <v>0</v>
      </c>
      <c r="O166" s="380">
        <v>20</v>
      </c>
    </row>
    <row r="167" spans="1:15" s="7" customFormat="1" ht="15.75" customHeight="1">
      <c r="A167" s="346">
        <v>136</v>
      </c>
      <c r="B167" s="350">
        <v>3</v>
      </c>
      <c r="C167" s="309" t="s">
        <v>1089</v>
      </c>
      <c r="D167" s="287" t="s">
        <v>402</v>
      </c>
      <c r="E167" s="309" t="s">
        <v>1088</v>
      </c>
      <c r="F167" s="377">
        <v>40980</v>
      </c>
      <c r="G167" s="347"/>
      <c r="H167" s="350">
        <v>40980</v>
      </c>
      <c r="I167" s="376">
        <v>3</v>
      </c>
      <c r="J167" s="377">
        <v>10</v>
      </c>
      <c r="K167" s="378">
        <v>0</v>
      </c>
      <c r="L167" s="378">
        <v>5</v>
      </c>
      <c r="M167" s="378">
        <v>0</v>
      </c>
      <c r="N167" s="379">
        <v>5</v>
      </c>
      <c r="O167" s="380">
        <v>20</v>
      </c>
    </row>
    <row r="168" spans="1:15" s="7" customFormat="1" ht="15.75" customHeight="1">
      <c r="A168" s="346">
        <v>137</v>
      </c>
      <c r="B168" s="350">
        <v>4</v>
      </c>
      <c r="C168" s="281" t="s">
        <v>1090</v>
      </c>
      <c r="D168" s="287" t="s">
        <v>402</v>
      </c>
      <c r="E168" s="281" t="s">
        <v>1086</v>
      </c>
      <c r="F168" s="377">
        <v>31262</v>
      </c>
      <c r="G168" s="347"/>
      <c r="H168" s="350">
        <v>31262</v>
      </c>
      <c r="I168" s="376">
        <v>4</v>
      </c>
      <c r="J168" s="377">
        <v>2</v>
      </c>
      <c r="K168" s="378">
        <v>0</v>
      </c>
      <c r="L168" s="378">
        <v>0</v>
      </c>
      <c r="M168" s="378">
        <v>0</v>
      </c>
      <c r="N168" s="379">
        <v>0</v>
      </c>
      <c r="O168" s="380">
        <v>2</v>
      </c>
    </row>
    <row r="169" spans="1:15" s="7" customFormat="1" ht="15.75" customHeight="1">
      <c r="A169" s="346">
        <v>138</v>
      </c>
      <c r="B169" s="350">
        <v>5</v>
      </c>
      <c r="C169" s="281" t="s">
        <v>1091</v>
      </c>
      <c r="D169" s="287" t="s">
        <v>402</v>
      </c>
      <c r="E169" s="281" t="s">
        <v>1088</v>
      </c>
      <c r="F169" s="377">
        <v>41371</v>
      </c>
      <c r="G169" s="347"/>
      <c r="H169" s="350">
        <v>41371</v>
      </c>
      <c r="I169" s="376">
        <v>5</v>
      </c>
      <c r="J169" s="377">
        <v>5</v>
      </c>
      <c r="K169" s="378">
        <v>0</v>
      </c>
      <c r="L169" s="378">
        <v>0</v>
      </c>
      <c r="M169" s="378">
        <v>10</v>
      </c>
      <c r="N169" s="379">
        <v>0</v>
      </c>
      <c r="O169" s="380">
        <v>15</v>
      </c>
    </row>
    <row r="170" spans="1:15" s="7" customFormat="1" ht="15.75" customHeight="1" thickBot="1">
      <c r="A170" s="352"/>
      <c r="B170" s="276"/>
      <c r="C170" s="320"/>
      <c r="D170" s="321"/>
      <c r="E170" s="320"/>
      <c r="F170" s="276"/>
      <c r="G170" s="276"/>
      <c r="H170" s="351"/>
      <c r="I170" s="386"/>
      <c r="J170" s="306"/>
      <c r="K170" s="316"/>
      <c r="L170" s="316"/>
      <c r="M170" s="316"/>
      <c r="N170" s="387"/>
      <c r="O170" s="388"/>
    </row>
    <row r="171" spans="1:15" s="7" customFormat="1" ht="15.75" customHeight="1" thickBot="1">
      <c r="A171" s="405" t="s">
        <v>937</v>
      </c>
      <c r="B171" s="409" t="s">
        <v>937</v>
      </c>
      <c r="C171" s="303" t="s">
        <v>6</v>
      </c>
      <c r="D171" s="273" t="s">
        <v>7</v>
      </c>
      <c r="E171" s="273" t="s">
        <v>8</v>
      </c>
      <c r="F171" s="373" t="s">
        <v>9</v>
      </c>
      <c r="G171" s="373"/>
      <c r="H171" s="271" t="s">
        <v>9</v>
      </c>
      <c r="I171" s="417" t="s">
        <v>10</v>
      </c>
      <c r="J171" s="418">
        <v>1</v>
      </c>
      <c r="K171" s="373">
        <v>2</v>
      </c>
      <c r="L171" s="373">
        <v>3</v>
      </c>
      <c r="M171" s="373">
        <v>4</v>
      </c>
      <c r="N171" s="271">
        <v>5</v>
      </c>
      <c r="O171" s="389" t="s">
        <v>11</v>
      </c>
    </row>
    <row r="172" spans="1:15" s="7" customFormat="1" ht="15.75" customHeight="1">
      <c r="A172" s="307">
        <v>139</v>
      </c>
      <c r="B172" s="322">
        <v>1</v>
      </c>
      <c r="C172" s="364" t="s">
        <v>1092</v>
      </c>
      <c r="D172" s="441" t="s">
        <v>423</v>
      </c>
      <c r="E172" s="365" t="s">
        <v>1093</v>
      </c>
      <c r="F172" s="482">
        <v>30926</v>
      </c>
      <c r="G172" s="483"/>
      <c r="H172" s="484">
        <v>30926</v>
      </c>
      <c r="I172" s="485">
        <v>1</v>
      </c>
      <c r="J172" s="482">
        <v>20</v>
      </c>
      <c r="K172" s="486">
        <v>0</v>
      </c>
      <c r="L172" s="486">
        <v>15</v>
      </c>
      <c r="M172" s="486">
        <v>0</v>
      </c>
      <c r="N172" s="487">
        <v>20</v>
      </c>
      <c r="O172" s="488">
        <v>55</v>
      </c>
    </row>
    <row r="173" spans="1:15" s="7" customFormat="1" ht="15.75" customHeight="1">
      <c r="A173" s="410">
        <v>140</v>
      </c>
      <c r="B173" s="355">
        <v>2</v>
      </c>
      <c r="C173" s="364" t="s">
        <v>1094</v>
      </c>
      <c r="D173" s="441" t="s">
        <v>423</v>
      </c>
      <c r="E173" s="365" t="s">
        <v>1093</v>
      </c>
      <c r="F173" s="497">
        <v>30997</v>
      </c>
      <c r="G173" s="497"/>
      <c r="H173" s="498">
        <v>30997</v>
      </c>
      <c r="I173" s="499">
        <v>2</v>
      </c>
      <c r="J173" s="500">
        <v>20</v>
      </c>
      <c r="K173" s="501">
        <v>1</v>
      </c>
      <c r="L173" s="501">
        <v>0</v>
      </c>
      <c r="M173" s="501">
        <v>20</v>
      </c>
      <c r="N173" s="939">
        <v>2</v>
      </c>
      <c r="O173" s="940">
        <v>43</v>
      </c>
    </row>
    <row r="174" spans="1:15" s="7" customFormat="1" ht="15.75" customHeight="1">
      <c r="A174" s="410">
        <v>141</v>
      </c>
      <c r="B174" s="355">
        <v>3</v>
      </c>
      <c r="C174" s="364" t="s">
        <v>1095</v>
      </c>
      <c r="D174" s="441" t="s">
        <v>423</v>
      </c>
      <c r="E174" s="365" t="s">
        <v>1093</v>
      </c>
      <c r="F174" s="497">
        <v>51376</v>
      </c>
      <c r="G174" s="497"/>
      <c r="H174" s="498">
        <v>51376</v>
      </c>
      <c r="I174" s="499">
        <v>5</v>
      </c>
      <c r="J174" s="500">
        <v>20</v>
      </c>
      <c r="K174" s="501">
        <v>20</v>
      </c>
      <c r="L174" s="501">
        <v>20</v>
      </c>
      <c r="M174" s="501">
        <v>20</v>
      </c>
      <c r="N174" s="502">
        <v>4</v>
      </c>
      <c r="O174" s="503">
        <v>84</v>
      </c>
    </row>
    <row r="175" spans="1:15" s="7" customFormat="1" ht="15.75" customHeight="1">
      <c r="A175" s="410">
        <v>142</v>
      </c>
      <c r="B175" s="355">
        <v>4</v>
      </c>
      <c r="C175" s="364" t="s">
        <v>1096</v>
      </c>
      <c r="D175" s="441" t="s">
        <v>423</v>
      </c>
      <c r="E175" s="365" t="s">
        <v>1093</v>
      </c>
      <c r="F175" s="497">
        <v>30160</v>
      </c>
      <c r="G175" s="497"/>
      <c r="H175" s="498">
        <v>30160</v>
      </c>
      <c r="I175" s="499">
        <v>6</v>
      </c>
      <c r="J175" s="500">
        <v>20</v>
      </c>
      <c r="K175" s="501">
        <v>0</v>
      </c>
      <c r="L175" s="501">
        <v>0</v>
      </c>
      <c r="M175" s="501">
        <v>0</v>
      </c>
      <c r="N175" s="502">
        <v>0</v>
      </c>
      <c r="O175" s="503">
        <v>20</v>
      </c>
    </row>
    <row r="176" spans="1:15" s="7" customFormat="1" ht="15.75" customHeight="1">
      <c r="A176" s="410">
        <v>143</v>
      </c>
      <c r="B176" s="355">
        <v>5</v>
      </c>
      <c r="C176" s="364" t="s">
        <v>1097</v>
      </c>
      <c r="D176" s="441" t="s">
        <v>423</v>
      </c>
      <c r="E176" s="365" t="s">
        <v>1093</v>
      </c>
      <c r="F176" s="497">
        <v>30133</v>
      </c>
      <c r="G176" s="497"/>
      <c r="H176" s="498">
        <v>30133</v>
      </c>
      <c r="I176" s="499">
        <v>7</v>
      </c>
      <c r="J176" s="500">
        <v>10</v>
      </c>
      <c r="K176" s="501">
        <v>0</v>
      </c>
      <c r="L176" s="501">
        <v>0</v>
      </c>
      <c r="M176" s="501">
        <v>0</v>
      </c>
      <c r="N176" s="502">
        <v>0</v>
      </c>
      <c r="O176" s="503">
        <v>10</v>
      </c>
    </row>
    <row r="177" spans="1:15" s="7" customFormat="1" ht="15.75" customHeight="1">
      <c r="A177" s="410">
        <v>144</v>
      </c>
      <c r="B177" s="355">
        <v>6</v>
      </c>
      <c r="C177" s="364" t="s">
        <v>1098</v>
      </c>
      <c r="D177" s="441" t="s">
        <v>423</v>
      </c>
      <c r="E177" s="365" t="s">
        <v>1093</v>
      </c>
      <c r="F177" s="497">
        <v>9730</v>
      </c>
      <c r="G177" s="497"/>
      <c r="H177" s="498">
        <v>9730</v>
      </c>
      <c r="I177" s="499">
        <v>10</v>
      </c>
      <c r="J177" s="500">
        <v>20</v>
      </c>
      <c r="K177" s="501">
        <v>0</v>
      </c>
      <c r="L177" s="501">
        <v>5</v>
      </c>
      <c r="M177" s="501">
        <v>10</v>
      </c>
      <c r="N177" s="502">
        <v>4</v>
      </c>
      <c r="O177" s="503">
        <v>39</v>
      </c>
    </row>
    <row r="178" spans="1:15" s="7" customFormat="1" ht="15.75" customHeight="1">
      <c r="A178" s="410">
        <v>145</v>
      </c>
      <c r="B178" s="355">
        <v>7</v>
      </c>
      <c r="C178" s="364" t="s">
        <v>1099</v>
      </c>
      <c r="D178" s="441" t="s">
        <v>423</v>
      </c>
      <c r="E178" s="365" t="s">
        <v>1093</v>
      </c>
      <c r="F178" s="497">
        <v>50535</v>
      </c>
      <c r="G178" s="497"/>
      <c r="H178" s="498">
        <v>50535</v>
      </c>
      <c r="I178" s="499">
        <v>13</v>
      </c>
      <c r="J178" s="500">
        <v>20</v>
      </c>
      <c r="K178" s="501">
        <v>0</v>
      </c>
      <c r="L178" s="501">
        <v>5</v>
      </c>
      <c r="M178" s="501">
        <v>5</v>
      </c>
      <c r="N178" s="502">
        <v>0</v>
      </c>
      <c r="O178" s="503">
        <v>30</v>
      </c>
    </row>
    <row r="179" spans="1:15" s="7" customFormat="1" ht="15.75" customHeight="1">
      <c r="A179" s="410">
        <v>146</v>
      </c>
      <c r="B179" s="355">
        <v>8</v>
      </c>
      <c r="C179" s="364" t="s">
        <v>1100</v>
      </c>
      <c r="D179" s="441" t="s">
        <v>423</v>
      </c>
      <c r="E179" s="365" t="s">
        <v>1093</v>
      </c>
      <c r="F179" s="497">
        <v>31353</v>
      </c>
      <c r="G179" s="497"/>
      <c r="H179" s="498">
        <v>31353</v>
      </c>
      <c r="I179" s="499">
        <v>22</v>
      </c>
      <c r="J179" s="500">
        <v>18</v>
      </c>
      <c r="K179" s="501">
        <v>0</v>
      </c>
      <c r="L179" s="501">
        <v>0</v>
      </c>
      <c r="M179" s="501">
        <v>5</v>
      </c>
      <c r="N179" s="502">
        <v>0</v>
      </c>
      <c r="O179" s="503">
        <v>23</v>
      </c>
    </row>
    <row r="180" spans="1:15" s="7" customFormat="1" ht="15.75" customHeight="1">
      <c r="A180" s="410">
        <v>147</v>
      </c>
      <c r="B180" s="355">
        <v>9</v>
      </c>
      <c r="C180" s="364" t="s">
        <v>1101</v>
      </c>
      <c r="D180" s="441" t="s">
        <v>423</v>
      </c>
      <c r="E180" s="365" t="s">
        <v>1093</v>
      </c>
      <c r="F180" s="497">
        <v>51245</v>
      </c>
      <c r="G180" s="497"/>
      <c r="H180" s="498">
        <v>51245</v>
      </c>
      <c r="I180" s="499">
        <v>24</v>
      </c>
      <c r="J180" s="500">
        <v>10</v>
      </c>
      <c r="K180" s="501">
        <v>0</v>
      </c>
      <c r="L180" s="501">
        <v>0</v>
      </c>
      <c r="M180" s="501">
        <v>0</v>
      </c>
      <c r="N180" s="502">
        <v>0</v>
      </c>
      <c r="O180" s="503">
        <v>10</v>
      </c>
    </row>
    <row r="181" spans="1:15" s="7" customFormat="1" ht="15.75" customHeight="1">
      <c r="A181" s="410">
        <v>148</v>
      </c>
      <c r="B181" s="355">
        <v>10</v>
      </c>
      <c r="C181" s="364" t="s">
        <v>1102</v>
      </c>
      <c r="D181" s="441" t="s">
        <v>423</v>
      </c>
      <c r="E181" s="365" t="s">
        <v>1103</v>
      </c>
      <c r="F181" s="497">
        <v>51225</v>
      </c>
      <c r="G181" s="497"/>
      <c r="H181" s="498">
        <v>51225</v>
      </c>
      <c r="I181" s="499">
        <v>25</v>
      </c>
      <c r="J181" s="500">
        <v>10</v>
      </c>
      <c r="K181" s="501">
        <v>0</v>
      </c>
      <c r="L181" s="501">
        <v>0</v>
      </c>
      <c r="M181" s="501">
        <v>0</v>
      </c>
      <c r="N181" s="939">
        <v>2</v>
      </c>
      <c r="O181" s="940">
        <v>12</v>
      </c>
    </row>
    <row r="182" spans="1:15" s="7" customFormat="1" ht="15.75" customHeight="1">
      <c r="A182" s="410">
        <v>149</v>
      </c>
      <c r="B182" s="355">
        <v>11</v>
      </c>
      <c r="C182" s="364" t="s">
        <v>1104</v>
      </c>
      <c r="D182" s="441" t="s">
        <v>423</v>
      </c>
      <c r="E182" s="365" t="s">
        <v>1103</v>
      </c>
      <c r="F182" s="497">
        <v>31232</v>
      </c>
      <c r="G182" s="497"/>
      <c r="H182" s="498">
        <v>31232</v>
      </c>
      <c r="I182" s="499">
        <v>27</v>
      </c>
      <c r="J182" s="500">
        <v>7</v>
      </c>
      <c r="K182" s="501">
        <v>0</v>
      </c>
      <c r="L182" s="501">
        <v>0</v>
      </c>
      <c r="M182" s="501">
        <v>0</v>
      </c>
      <c r="N182" s="502">
        <v>0</v>
      </c>
      <c r="O182" s="503">
        <v>7</v>
      </c>
    </row>
    <row r="183" spans="1:15" s="7" customFormat="1" ht="15.75" customHeight="1">
      <c r="A183" s="410">
        <v>150</v>
      </c>
      <c r="B183" s="355">
        <v>12</v>
      </c>
      <c r="C183" s="364" t="s">
        <v>1105</v>
      </c>
      <c r="D183" s="441" t="s">
        <v>423</v>
      </c>
      <c r="E183" s="365" t="s">
        <v>1103</v>
      </c>
      <c r="F183" s="497">
        <v>50162</v>
      </c>
      <c r="G183" s="497"/>
      <c r="H183" s="498">
        <v>50162</v>
      </c>
      <c r="I183" s="499">
        <v>28</v>
      </c>
      <c r="J183" s="500">
        <v>2</v>
      </c>
      <c r="K183" s="501">
        <v>0</v>
      </c>
      <c r="L183" s="501">
        <v>0</v>
      </c>
      <c r="M183" s="501">
        <v>5</v>
      </c>
      <c r="N183" s="502">
        <v>0</v>
      </c>
      <c r="O183" s="503">
        <v>7</v>
      </c>
    </row>
    <row r="184" spans="1:15" s="7" customFormat="1" ht="15.75" customHeight="1" thickBot="1">
      <c r="A184" s="352"/>
      <c r="B184" s="366"/>
      <c r="C184" s="323"/>
      <c r="D184" s="323"/>
      <c r="E184" s="324"/>
      <c r="F184" s="395"/>
      <c r="G184" s="403"/>
      <c r="H184" s="404"/>
      <c r="I184" s="589"/>
      <c r="J184" s="586"/>
      <c r="K184" s="582"/>
      <c r="L184" s="582"/>
      <c r="M184" s="582"/>
      <c r="N184" s="587"/>
      <c r="O184" s="594"/>
    </row>
    <row r="185" spans="1:15" s="7" customFormat="1" ht="15.75" customHeight="1" thickBot="1">
      <c r="A185" s="405" t="s">
        <v>937</v>
      </c>
      <c r="B185" s="409" t="s">
        <v>937</v>
      </c>
      <c r="C185" s="303" t="s">
        <v>6</v>
      </c>
      <c r="D185" s="273" t="s">
        <v>7</v>
      </c>
      <c r="E185" s="273" t="s">
        <v>8</v>
      </c>
      <c r="F185" s="373" t="s">
        <v>9</v>
      </c>
      <c r="G185" s="373"/>
      <c r="H185" s="271" t="s">
        <v>9</v>
      </c>
      <c r="I185" s="417" t="s">
        <v>10</v>
      </c>
      <c r="J185" s="418">
        <v>1</v>
      </c>
      <c r="K185" s="373">
        <v>2</v>
      </c>
      <c r="L185" s="373">
        <v>3</v>
      </c>
      <c r="M185" s="373">
        <v>4</v>
      </c>
      <c r="N185" s="597">
        <v>5</v>
      </c>
      <c r="O185" s="270" t="s">
        <v>11</v>
      </c>
    </row>
    <row r="186" spans="1:15" s="7" customFormat="1" ht="15.75" customHeight="1">
      <c r="A186" s="410">
        <v>151</v>
      </c>
      <c r="B186" s="355">
        <v>1</v>
      </c>
      <c r="C186" s="623" t="s">
        <v>1106</v>
      </c>
      <c r="D186" s="452" t="s">
        <v>449</v>
      </c>
      <c r="E186" s="356" t="s">
        <v>1107</v>
      </c>
      <c r="F186" s="355">
        <v>40945</v>
      </c>
      <c r="G186" s="355"/>
      <c r="H186" s="584">
        <v>40945</v>
      </c>
      <c r="I186" s="592">
        <v>17</v>
      </c>
      <c r="J186" s="585">
        <v>20</v>
      </c>
      <c r="K186" s="288">
        <v>16</v>
      </c>
      <c r="L186" s="288">
        <v>5</v>
      </c>
      <c r="M186" s="288">
        <v>5</v>
      </c>
      <c r="N186" s="588">
        <v>2</v>
      </c>
      <c r="O186" s="595">
        <v>48</v>
      </c>
    </row>
    <row r="187" spans="1:15" s="7" customFormat="1" ht="15.75" customHeight="1">
      <c r="A187" s="458">
        <v>152</v>
      </c>
      <c r="B187" s="459">
        <v>2</v>
      </c>
      <c r="C187" s="623" t="s">
        <v>1108</v>
      </c>
      <c r="D187" s="618" t="s">
        <v>449</v>
      </c>
      <c r="E187" s="460" t="s">
        <v>1107</v>
      </c>
      <c r="F187" s="459">
        <v>51452</v>
      </c>
      <c r="G187" s="459"/>
      <c r="H187" s="608">
        <v>51452</v>
      </c>
      <c r="I187" s="619">
        <v>18</v>
      </c>
      <c r="J187" s="620">
        <v>20</v>
      </c>
      <c r="K187" s="600">
        <v>1</v>
      </c>
      <c r="L187" s="600">
        <v>20</v>
      </c>
      <c r="M187" s="600">
        <v>20</v>
      </c>
      <c r="N187" s="621">
        <v>0</v>
      </c>
      <c r="O187" s="622">
        <v>61</v>
      </c>
    </row>
    <row r="188" spans="1:15" s="7" customFormat="1" ht="15.75" customHeight="1">
      <c r="A188" s="458">
        <v>153</v>
      </c>
      <c r="B188" s="459">
        <v>3</v>
      </c>
      <c r="C188" s="623" t="s">
        <v>1109</v>
      </c>
      <c r="D188" s="618" t="s">
        <v>449</v>
      </c>
      <c r="E188" s="460" t="s">
        <v>1107</v>
      </c>
      <c r="F188" s="459">
        <v>41272</v>
      </c>
      <c r="G188" s="459"/>
      <c r="H188" s="608">
        <v>41272</v>
      </c>
      <c r="I188" s="619">
        <v>19</v>
      </c>
      <c r="J188" s="620">
        <v>13</v>
      </c>
      <c r="K188" s="600">
        <v>16</v>
      </c>
      <c r="L188" s="600">
        <v>20</v>
      </c>
      <c r="M188" s="600">
        <v>0</v>
      </c>
      <c r="N188" s="621">
        <v>4</v>
      </c>
      <c r="O188" s="622">
        <v>53</v>
      </c>
    </row>
    <row r="189" spans="1:15" s="7" customFormat="1" ht="15.75" customHeight="1">
      <c r="A189" s="458">
        <v>154</v>
      </c>
      <c r="B189" s="459">
        <v>4</v>
      </c>
      <c r="C189" s="623" t="s">
        <v>1110</v>
      </c>
      <c r="D189" s="618" t="s">
        <v>449</v>
      </c>
      <c r="E189" s="460" t="s">
        <v>1107</v>
      </c>
      <c r="F189" s="459">
        <v>40964</v>
      </c>
      <c r="G189" s="459"/>
      <c r="H189" s="608">
        <v>40964</v>
      </c>
      <c r="I189" s="619">
        <v>21</v>
      </c>
      <c r="J189" s="620">
        <v>20</v>
      </c>
      <c r="K189" s="600">
        <v>0</v>
      </c>
      <c r="L189" s="600">
        <v>0</v>
      </c>
      <c r="M189" s="600">
        <v>0</v>
      </c>
      <c r="N189" s="621">
        <v>0</v>
      </c>
      <c r="O189" s="622">
        <v>20</v>
      </c>
    </row>
    <row r="190" spans="1:15" s="7" customFormat="1" ht="15.75" customHeight="1">
      <c r="A190" s="458">
        <v>155</v>
      </c>
      <c r="B190" s="459">
        <v>5</v>
      </c>
      <c r="C190" s="623" t="s">
        <v>1111</v>
      </c>
      <c r="D190" s="618" t="s">
        <v>449</v>
      </c>
      <c r="E190" s="460" t="s">
        <v>1107</v>
      </c>
      <c r="F190" s="459">
        <v>40835</v>
      </c>
      <c r="G190" s="459"/>
      <c r="H190" s="608">
        <v>40835</v>
      </c>
      <c r="I190" s="619">
        <v>23</v>
      </c>
      <c r="J190" s="620">
        <v>10</v>
      </c>
      <c r="K190" s="600">
        <v>20</v>
      </c>
      <c r="L190" s="600">
        <v>20</v>
      </c>
      <c r="M190" s="600">
        <v>0</v>
      </c>
      <c r="N190" s="621">
        <v>0</v>
      </c>
      <c r="O190" s="622">
        <v>50</v>
      </c>
    </row>
    <row r="191" spans="1:15" s="7" customFormat="1" ht="15.75" customHeight="1">
      <c r="A191" s="458">
        <v>156</v>
      </c>
      <c r="B191" s="459">
        <v>6</v>
      </c>
      <c r="C191" s="623" t="s">
        <v>1112</v>
      </c>
      <c r="D191" s="618" t="s">
        <v>449</v>
      </c>
      <c r="E191" s="460" t="s">
        <v>1107</v>
      </c>
      <c r="F191" s="459">
        <v>51223</v>
      </c>
      <c r="G191" s="459"/>
      <c r="H191" s="608">
        <v>51223</v>
      </c>
      <c r="I191" s="619">
        <v>24</v>
      </c>
      <c r="J191" s="620">
        <v>20</v>
      </c>
      <c r="K191" s="600">
        <v>1</v>
      </c>
      <c r="L191" s="600">
        <v>0</v>
      </c>
      <c r="M191" s="600">
        <v>0</v>
      </c>
      <c r="N191" s="621">
        <v>0</v>
      </c>
      <c r="O191" s="622">
        <v>21</v>
      </c>
    </row>
    <row r="192" spans="1:15" s="7" customFormat="1" ht="15.75" customHeight="1">
      <c r="A192" s="458">
        <v>157</v>
      </c>
      <c r="B192" s="459">
        <v>7</v>
      </c>
      <c r="C192" s="623" t="s">
        <v>1113</v>
      </c>
      <c r="D192" s="618" t="s">
        <v>449</v>
      </c>
      <c r="E192" s="460" t="s">
        <v>1107</v>
      </c>
      <c r="F192" s="459">
        <v>51262</v>
      </c>
      <c r="G192" s="459"/>
      <c r="H192" s="608">
        <v>51262</v>
      </c>
      <c r="I192" s="619">
        <v>25</v>
      </c>
      <c r="J192" s="620">
        <v>18</v>
      </c>
      <c r="K192" s="600">
        <v>0</v>
      </c>
      <c r="L192" s="600">
        <v>5</v>
      </c>
      <c r="M192" s="600">
        <v>0</v>
      </c>
      <c r="N192" s="621">
        <v>0</v>
      </c>
      <c r="O192" s="622">
        <v>23</v>
      </c>
    </row>
    <row r="193" spans="1:15" s="7" customFormat="1" ht="15.75" customHeight="1">
      <c r="A193" s="458">
        <v>158</v>
      </c>
      <c r="B193" s="459">
        <v>8</v>
      </c>
      <c r="C193" s="623" t="s">
        <v>1114</v>
      </c>
      <c r="D193" s="618" t="s">
        <v>449</v>
      </c>
      <c r="E193" s="460" t="s">
        <v>1107</v>
      </c>
      <c r="F193" s="459">
        <v>51277</v>
      </c>
      <c r="G193" s="459"/>
      <c r="H193" s="608">
        <v>51277</v>
      </c>
      <c r="I193" s="619">
        <v>26</v>
      </c>
      <c r="J193" s="620">
        <v>8</v>
      </c>
      <c r="K193" s="600">
        <v>11</v>
      </c>
      <c r="L193" s="600">
        <v>0</v>
      </c>
      <c r="M193" s="600">
        <v>0</v>
      </c>
      <c r="N193" s="621">
        <v>0</v>
      </c>
      <c r="O193" s="622">
        <v>19</v>
      </c>
    </row>
    <row r="194" spans="1:15" s="7" customFormat="1" ht="15.75" customHeight="1" thickBot="1">
      <c r="A194" s="411"/>
      <c r="B194" s="412"/>
      <c r="C194" s="413"/>
      <c r="D194" s="414"/>
      <c r="E194" s="413"/>
      <c r="F194" s="412"/>
      <c r="G194" s="412"/>
      <c r="H194" s="590"/>
      <c r="I194" s="593"/>
      <c r="J194" s="591"/>
      <c r="K194" s="583"/>
      <c r="L194" s="583"/>
      <c r="M194" s="583"/>
      <c r="N194" s="598" t="s">
        <v>471</v>
      </c>
      <c r="O194" s="596"/>
    </row>
    <row r="195" spans="1:15" s="7" customFormat="1" ht="15.75" customHeight="1" thickBot="1">
      <c r="A195" s="405" t="s">
        <v>937</v>
      </c>
      <c r="B195" s="409" t="s">
        <v>937</v>
      </c>
      <c r="C195" s="303" t="s">
        <v>6</v>
      </c>
      <c r="D195" s="273" t="s">
        <v>7</v>
      </c>
      <c r="E195" s="273" t="s">
        <v>8</v>
      </c>
      <c r="F195" s="373" t="s">
        <v>9</v>
      </c>
      <c r="G195" s="373"/>
      <c r="H195" s="271" t="s">
        <v>9</v>
      </c>
      <c r="I195" s="417" t="s">
        <v>10</v>
      </c>
      <c r="J195" s="418">
        <v>1</v>
      </c>
      <c r="K195" s="373">
        <v>2</v>
      </c>
      <c r="L195" s="373">
        <v>3</v>
      </c>
      <c r="M195" s="373">
        <v>4</v>
      </c>
      <c r="N195" s="597">
        <v>5</v>
      </c>
      <c r="O195" s="270" t="s">
        <v>11</v>
      </c>
    </row>
    <row r="196" spans="1:15" s="7" customFormat="1" ht="15.75" customHeight="1">
      <c r="A196" s="307">
        <v>158</v>
      </c>
      <c r="B196" s="322">
        <v>1</v>
      </c>
      <c r="C196" s="364" t="s">
        <v>1115</v>
      </c>
      <c r="D196" s="441" t="s">
        <v>473</v>
      </c>
      <c r="E196" s="365" t="s">
        <v>932</v>
      </c>
      <c r="F196" s="482">
        <v>9604</v>
      </c>
      <c r="G196" s="483"/>
      <c r="H196" s="484">
        <v>9604</v>
      </c>
      <c r="I196" s="485">
        <v>10</v>
      </c>
      <c r="J196" s="482">
        <v>10</v>
      </c>
      <c r="K196" s="486">
        <v>4</v>
      </c>
      <c r="L196" s="486">
        <v>0</v>
      </c>
      <c r="M196" s="486">
        <v>0</v>
      </c>
      <c r="N196" s="535">
        <v>12</v>
      </c>
      <c r="O196" s="536">
        <v>26</v>
      </c>
    </row>
    <row r="197" spans="1:15" s="7" customFormat="1" ht="15.75" customHeight="1">
      <c r="A197" s="410">
        <v>159</v>
      </c>
      <c r="B197" s="355">
        <v>2</v>
      </c>
      <c r="C197" s="364" t="s">
        <v>1116</v>
      </c>
      <c r="D197" s="441" t="s">
        <v>473</v>
      </c>
      <c r="E197" s="365" t="s">
        <v>932</v>
      </c>
      <c r="F197" s="497">
        <v>51453</v>
      </c>
      <c r="G197" s="497"/>
      <c r="H197" s="498">
        <v>51453</v>
      </c>
      <c r="I197" s="499">
        <v>16</v>
      </c>
      <c r="J197" s="500">
        <v>12</v>
      </c>
      <c r="K197" s="501">
        <v>0</v>
      </c>
      <c r="L197" s="501">
        <v>5</v>
      </c>
      <c r="M197" s="501">
        <v>0</v>
      </c>
      <c r="N197" s="502">
        <v>2</v>
      </c>
      <c r="O197" s="503">
        <v>19</v>
      </c>
    </row>
    <row r="198" spans="1:15" s="7" customFormat="1" ht="15.75" customHeight="1">
      <c r="A198" s="410">
        <v>160</v>
      </c>
      <c r="B198" s="355">
        <v>3</v>
      </c>
      <c r="C198" s="364" t="s">
        <v>1117</v>
      </c>
      <c r="D198" s="441" t="s">
        <v>473</v>
      </c>
      <c r="E198" s="365" t="s">
        <v>932</v>
      </c>
      <c r="F198" s="497">
        <v>30891</v>
      </c>
      <c r="G198" s="497"/>
      <c r="H198" s="498">
        <v>30891</v>
      </c>
      <c r="I198" s="499">
        <v>20</v>
      </c>
      <c r="J198" s="500">
        <v>10</v>
      </c>
      <c r="K198" s="501">
        <v>1</v>
      </c>
      <c r="L198" s="501">
        <v>5</v>
      </c>
      <c r="M198" s="501">
        <v>5</v>
      </c>
      <c r="N198" s="502">
        <v>0</v>
      </c>
      <c r="O198" s="503">
        <v>21</v>
      </c>
    </row>
    <row r="199" spans="1:15" s="7" customFormat="1" ht="15.75" customHeight="1">
      <c r="A199" s="410">
        <v>161</v>
      </c>
      <c r="B199" s="355">
        <v>4</v>
      </c>
      <c r="C199" s="364" t="s">
        <v>1118</v>
      </c>
      <c r="D199" s="441" t="s">
        <v>473</v>
      </c>
      <c r="E199" s="365" t="s">
        <v>932</v>
      </c>
      <c r="F199" s="497"/>
      <c r="G199" s="497"/>
      <c r="H199" s="498"/>
      <c r="I199" s="499">
        <v>27</v>
      </c>
      <c r="J199" s="500"/>
      <c r="K199" s="501"/>
      <c r="L199" s="501"/>
      <c r="M199" s="501"/>
      <c r="N199" s="502"/>
      <c r="O199" s="503"/>
    </row>
    <row r="200" spans="1:15" s="7" customFormat="1" ht="15.75" customHeight="1" thickBot="1">
      <c r="A200" s="426"/>
      <c r="B200" s="427"/>
      <c r="C200" s="428"/>
      <c r="D200" s="455"/>
      <c r="E200" s="429"/>
      <c r="F200" s="641"/>
      <c r="G200" s="642"/>
      <c r="H200" s="643"/>
      <c r="I200" s="644"/>
      <c r="J200" s="645"/>
      <c r="K200" s="646"/>
      <c r="L200" s="646"/>
      <c r="M200" s="646"/>
      <c r="N200" s="647"/>
      <c r="O200" s="648"/>
    </row>
    <row r="201" spans="1:15" s="7" customFormat="1" ht="15.75" customHeight="1" thickBot="1">
      <c r="A201" s="405" t="s">
        <v>937</v>
      </c>
      <c r="B201" s="409" t="s">
        <v>937</v>
      </c>
      <c r="C201" s="303" t="s">
        <v>6</v>
      </c>
      <c r="D201" s="273" t="s">
        <v>7</v>
      </c>
      <c r="E201" s="273" t="s">
        <v>8</v>
      </c>
      <c r="F201" s="508" t="s">
        <v>9</v>
      </c>
      <c r="G201" s="508"/>
      <c r="H201" s="509" t="s">
        <v>9</v>
      </c>
      <c r="I201" s="510" t="s">
        <v>10</v>
      </c>
      <c r="J201" s="511">
        <v>1</v>
      </c>
      <c r="K201" s="508">
        <v>2</v>
      </c>
      <c r="L201" s="508">
        <v>3</v>
      </c>
      <c r="M201" s="508">
        <v>4</v>
      </c>
      <c r="N201" s="512">
        <v>5</v>
      </c>
      <c r="O201" s="513" t="s">
        <v>11</v>
      </c>
    </row>
    <row r="202" spans="1:15" s="7" customFormat="1" ht="15.75" customHeight="1">
      <c r="A202" s="307">
        <v>162</v>
      </c>
      <c r="B202" s="322">
        <v>1</v>
      </c>
      <c r="C202" s="364" t="s">
        <v>1119</v>
      </c>
      <c r="D202" s="441" t="s">
        <v>1120</v>
      </c>
      <c r="E202" s="365" t="s">
        <v>1121</v>
      </c>
      <c r="F202" s="482">
        <v>50148</v>
      </c>
      <c r="G202" s="483"/>
      <c r="H202" s="484">
        <v>50148</v>
      </c>
      <c r="I202" s="485">
        <v>4</v>
      </c>
      <c r="J202" s="482">
        <v>7</v>
      </c>
      <c r="K202" s="486">
        <v>0</v>
      </c>
      <c r="L202" s="486">
        <v>0</v>
      </c>
      <c r="M202" s="486">
        <v>0</v>
      </c>
      <c r="N202" s="535">
        <v>0</v>
      </c>
      <c r="O202" s="536">
        <v>7</v>
      </c>
    </row>
    <row r="203" spans="1:15" s="7" customFormat="1" ht="15.75" customHeight="1" thickBot="1">
      <c r="A203" s="426"/>
      <c r="B203" s="427"/>
      <c r="C203" s="428"/>
      <c r="D203" s="455"/>
      <c r="E203" s="429"/>
      <c r="F203" s="430"/>
      <c r="G203" s="431"/>
      <c r="H203" s="432"/>
      <c r="I203" s="436"/>
      <c r="J203" s="434"/>
      <c r="K203" s="433"/>
      <c r="L203" s="433"/>
      <c r="M203" s="433"/>
      <c r="N203" s="438"/>
      <c r="O203" s="437"/>
    </row>
    <row r="204" spans="1:15" s="7" customFormat="1" ht="15.75" customHeight="1">
      <c r="A204" s="330"/>
      <c r="B204" s="322"/>
      <c r="C204" s="327"/>
      <c r="D204" s="328"/>
      <c r="E204" s="327"/>
      <c r="F204" s="329"/>
      <c r="G204" s="329"/>
      <c r="H204" s="329"/>
      <c r="I204" s="322"/>
      <c r="J204" s="322"/>
      <c r="K204" s="399"/>
      <c r="L204" s="399"/>
      <c r="M204" s="399"/>
      <c r="N204" s="399"/>
      <c r="O204" s="399"/>
    </row>
    <row r="205" spans="1:15" s="7" customFormat="1" ht="15.75" customHeight="1">
      <c r="A205" s="330"/>
      <c r="B205" s="322"/>
      <c r="C205" s="327"/>
      <c r="D205" s="328"/>
      <c r="E205" s="327"/>
      <c r="F205" s="329"/>
      <c r="G205" s="329"/>
      <c r="H205" s="329"/>
      <c r="I205" s="322"/>
      <c r="J205" s="322"/>
      <c r="K205" s="399"/>
      <c r="L205" s="399"/>
      <c r="M205" s="399"/>
      <c r="N205" s="399"/>
      <c r="O205" s="399"/>
    </row>
    <row r="206" spans="1:15" s="7" customFormat="1" ht="15.75" customHeight="1">
      <c r="A206" s="330"/>
      <c r="B206" s="322"/>
      <c r="C206" s="327"/>
      <c r="D206" s="328"/>
      <c r="E206" s="327"/>
      <c r="F206" s="329"/>
      <c r="G206" s="329"/>
      <c r="H206" s="329"/>
      <c r="I206" s="322"/>
      <c r="J206" s="322"/>
      <c r="K206" s="399"/>
      <c r="L206" s="399"/>
      <c r="M206" s="399"/>
      <c r="N206" s="399"/>
      <c r="O206" s="399"/>
    </row>
    <row r="207" spans="1:15" s="7" customFormat="1" ht="15.75" customHeight="1">
      <c r="A207" s="330"/>
      <c r="B207" s="322"/>
      <c r="C207" s="325"/>
      <c r="D207" s="326"/>
      <c r="E207" s="325"/>
      <c r="F207" s="322"/>
      <c r="G207" s="322"/>
      <c r="H207" s="322"/>
      <c r="I207" s="322"/>
      <c r="J207" s="322"/>
      <c r="K207" s="399"/>
      <c r="L207" s="399"/>
      <c r="M207" s="399"/>
      <c r="N207" s="399"/>
      <c r="O207" s="399"/>
    </row>
    <row r="208" spans="1:15" s="7" customFormat="1" ht="15.75" customHeight="1">
      <c r="A208" s="330"/>
      <c r="B208" s="322"/>
      <c r="C208" s="327"/>
      <c r="D208" s="328"/>
      <c r="E208" s="327"/>
      <c r="F208" s="400"/>
      <c r="G208" s="400"/>
      <c r="H208" s="400"/>
      <c r="I208" s="400"/>
      <c r="J208" s="400"/>
      <c r="K208" s="334"/>
      <c r="L208" s="334"/>
      <c r="M208" s="334"/>
      <c r="N208" s="334"/>
      <c r="O208" s="334"/>
    </row>
    <row r="209" spans="1:15" s="7" customFormat="1" ht="15.75" customHeight="1">
      <c r="A209" s="330"/>
      <c r="B209" s="322"/>
      <c r="C209" s="325"/>
      <c r="D209" s="326"/>
      <c r="E209" s="325"/>
      <c r="F209" s="322"/>
      <c r="G209" s="322"/>
      <c r="H209" s="322"/>
      <c r="I209" s="322"/>
      <c r="J209" s="322"/>
      <c r="K209" s="399"/>
      <c r="L209" s="399"/>
      <c r="M209" s="399"/>
      <c r="N209" s="399"/>
      <c r="O209" s="399"/>
    </row>
    <row r="210" spans="1:15" s="7" customFormat="1" ht="15.75" customHeight="1">
      <c r="A210" s="330"/>
      <c r="B210" s="322"/>
      <c r="C210" s="325"/>
      <c r="D210" s="326"/>
      <c r="E210" s="325"/>
      <c r="F210" s="322"/>
      <c r="G210" s="322"/>
      <c r="H210" s="322"/>
      <c r="I210" s="322"/>
      <c r="J210" s="322"/>
      <c r="K210" s="399"/>
      <c r="L210" s="399"/>
      <c r="M210" s="399"/>
      <c r="N210" s="399"/>
      <c r="O210" s="399"/>
    </row>
    <row r="211" spans="1:15" s="7" customFormat="1" ht="15.75" customHeight="1">
      <c r="A211" s="330"/>
      <c r="B211" s="322"/>
      <c r="C211" s="325"/>
      <c r="D211" s="326"/>
      <c r="E211" s="325"/>
      <c r="F211" s="322"/>
      <c r="G211" s="322"/>
      <c r="H211" s="322"/>
      <c r="I211" s="322"/>
      <c r="J211" s="322"/>
      <c r="K211" s="399"/>
      <c r="L211" s="399"/>
      <c r="M211" s="399"/>
      <c r="N211" s="399"/>
      <c r="O211" s="399"/>
    </row>
    <row r="212" spans="1:15" s="7" customFormat="1" ht="15.75" customHeight="1">
      <c r="A212" s="330"/>
      <c r="B212" s="322"/>
      <c r="C212" s="325"/>
      <c r="D212" s="326"/>
      <c r="E212" s="325"/>
      <c r="F212" s="322"/>
      <c r="G212" s="322"/>
      <c r="H212" s="322"/>
      <c r="I212" s="322"/>
      <c r="J212" s="322"/>
      <c r="K212" s="399"/>
      <c r="L212" s="399"/>
      <c r="M212" s="399"/>
      <c r="N212" s="399"/>
      <c r="O212" s="399"/>
    </row>
    <row r="213" spans="1:15" s="7" customFormat="1" ht="15.75" customHeight="1">
      <c r="A213" s="330"/>
      <c r="B213" s="322"/>
      <c r="C213" s="325"/>
      <c r="D213" s="326"/>
      <c r="E213" s="325"/>
      <c r="F213" s="322"/>
      <c r="G213" s="322"/>
      <c r="H213" s="322"/>
      <c r="I213" s="322"/>
      <c r="J213" s="322"/>
      <c r="K213" s="399"/>
      <c r="L213" s="399"/>
      <c r="M213" s="399"/>
      <c r="N213" s="399"/>
      <c r="O213" s="399"/>
    </row>
    <row r="214" spans="1:15" s="7" customFormat="1" ht="15.75" customHeight="1">
      <c r="A214" s="330"/>
      <c r="B214" s="322"/>
      <c r="C214" s="325"/>
      <c r="D214" s="326"/>
      <c r="E214" s="325"/>
      <c r="F214" s="322"/>
      <c r="G214" s="322"/>
      <c r="H214" s="322"/>
      <c r="I214" s="322"/>
      <c r="J214" s="322"/>
      <c r="K214" s="399"/>
      <c r="L214" s="399"/>
      <c r="M214" s="399"/>
      <c r="N214" s="399"/>
      <c r="O214" s="399"/>
    </row>
    <row r="215" spans="1:15" s="7" customFormat="1" ht="15.75" customHeight="1">
      <c r="A215" s="330"/>
      <c r="B215" s="322"/>
      <c r="C215" s="325"/>
      <c r="D215" s="326"/>
      <c r="E215" s="325"/>
      <c r="F215" s="322"/>
      <c r="G215" s="322"/>
      <c r="H215" s="322"/>
      <c r="I215" s="322"/>
      <c r="J215" s="322"/>
      <c r="K215" s="399"/>
      <c r="L215" s="399"/>
      <c r="M215" s="399"/>
      <c r="N215" s="399"/>
      <c r="O215" s="399"/>
    </row>
    <row r="216" spans="1:15" s="7" customFormat="1" ht="15.75" customHeight="1">
      <c r="A216" s="330"/>
      <c r="B216" s="322"/>
      <c r="C216" s="325"/>
      <c r="D216" s="326"/>
      <c r="E216" s="325"/>
      <c r="F216" s="322"/>
      <c r="G216" s="322"/>
      <c r="H216" s="322"/>
      <c r="I216" s="322"/>
      <c r="J216" s="322"/>
      <c r="K216" s="399"/>
      <c r="L216" s="399"/>
      <c r="M216" s="399"/>
      <c r="N216" s="399"/>
      <c r="O216" s="399"/>
    </row>
    <row r="217" spans="1:15" s="7" customFormat="1" ht="15.75" customHeight="1">
      <c r="A217" s="330"/>
      <c r="B217" s="322"/>
      <c r="C217" s="325"/>
      <c r="D217" s="326"/>
      <c r="E217" s="325"/>
      <c r="F217" s="322"/>
      <c r="G217" s="322"/>
      <c r="H217" s="322"/>
      <c r="I217" s="322"/>
      <c r="J217" s="322"/>
      <c r="K217" s="399"/>
      <c r="L217" s="399"/>
      <c r="M217" s="399"/>
      <c r="N217" s="399"/>
      <c r="O217" s="399"/>
    </row>
    <row r="218" spans="1:15" s="7" customFormat="1" ht="15.75" customHeight="1">
      <c r="A218" s="330"/>
      <c r="B218" s="322"/>
      <c r="C218" s="325"/>
      <c r="D218" s="326"/>
      <c r="E218" s="325"/>
      <c r="F218" s="322"/>
      <c r="G218" s="322"/>
      <c r="H218" s="322"/>
      <c r="I218" s="322"/>
      <c r="J218" s="322"/>
      <c r="K218" s="399"/>
      <c r="L218" s="399"/>
      <c r="M218" s="399"/>
      <c r="N218" s="399"/>
      <c r="O218" s="399"/>
    </row>
    <row r="219" spans="1:15" s="7" customFormat="1" ht="15.75" customHeight="1">
      <c r="A219" s="330"/>
      <c r="B219" s="322"/>
      <c r="C219" s="325"/>
      <c r="D219" s="326"/>
      <c r="E219" s="325"/>
      <c r="F219" s="322"/>
      <c r="G219" s="322"/>
      <c r="H219" s="322"/>
      <c r="I219" s="322"/>
      <c r="J219" s="322"/>
      <c r="K219" s="399"/>
      <c r="L219" s="399"/>
      <c r="M219" s="399"/>
      <c r="N219" s="399"/>
      <c r="O219" s="399"/>
    </row>
    <row r="220" spans="1:15" s="7" customFormat="1" ht="15.75" customHeight="1">
      <c r="A220" s="330"/>
      <c r="B220" s="322"/>
      <c r="C220" s="325"/>
      <c r="D220" s="326"/>
      <c r="E220" s="325"/>
      <c r="F220" s="322"/>
      <c r="G220" s="322"/>
      <c r="H220" s="322"/>
      <c r="I220" s="322"/>
      <c r="J220" s="322"/>
      <c r="K220" s="399"/>
      <c r="L220" s="399"/>
      <c r="M220" s="399"/>
      <c r="N220" s="399"/>
      <c r="O220" s="399"/>
    </row>
    <row r="221" spans="1:15" s="7" customFormat="1" ht="15.75" customHeight="1">
      <c r="A221" s="330"/>
      <c r="B221" s="322"/>
      <c r="C221" s="325"/>
      <c r="D221" s="326"/>
      <c r="E221" s="325"/>
      <c r="F221" s="322"/>
      <c r="G221" s="322"/>
      <c r="H221" s="322"/>
      <c r="I221" s="322"/>
      <c r="J221" s="322"/>
      <c r="K221" s="399"/>
      <c r="L221" s="399"/>
      <c r="M221" s="399"/>
      <c r="N221" s="399"/>
      <c r="O221" s="399"/>
    </row>
    <row r="222" spans="1:15" s="7" customFormat="1" ht="15.75" customHeight="1">
      <c r="A222" s="330"/>
      <c r="B222" s="322"/>
      <c r="C222" s="325"/>
      <c r="D222" s="326"/>
      <c r="E222" s="325"/>
      <c r="F222" s="322"/>
      <c r="G222" s="322"/>
      <c r="H222" s="322"/>
      <c r="I222" s="322"/>
      <c r="J222" s="322"/>
      <c r="K222" s="399"/>
      <c r="L222" s="399"/>
      <c r="M222" s="399"/>
      <c r="N222" s="399"/>
      <c r="O222" s="399"/>
    </row>
    <row r="223" spans="1:15" s="7" customFormat="1" ht="15.75" customHeight="1">
      <c r="A223" s="330"/>
      <c r="B223" s="322"/>
      <c r="C223" s="325"/>
      <c r="D223" s="326"/>
      <c r="E223" s="325"/>
      <c r="F223" s="322"/>
      <c r="G223" s="322"/>
      <c r="H223" s="322"/>
      <c r="I223" s="322"/>
      <c r="J223" s="322"/>
      <c r="K223" s="399"/>
      <c r="L223" s="399"/>
      <c r="M223" s="399"/>
      <c r="N223" s="399"/>
      <c r="O223" s="399"/>
    </row>
    <row r="224" spans="1:15" s="7" customFormat="1" ht="15.75" customHeight="1">
      <c r="A224" s="330"/>
      <c r="B224" s="322"/>
      <c r="C224" s="325"/>
      <c r="D224" s="326"/>
      <c r="E224" s="325"/>
      <c r="F224" s="322"/>
      <c r="G224" s="322"/>
      <c r="H224" s="322"/>
      <c r="I224" s="322"/>
      <c r="J224" s="322"/>
      <c r="K224" s="399"/>
      <c r="L224" s="399"/>
      <c r="M224" s="399"/>
      <c r="N224" s="399"/>
      <c r="O224" s="399"/>
    </row>
    <row r="225" spans="1:15" s="7" customFormat="1" ht="15.75" customHeight="1">
      <c r="A225" s="330"/>
      <c r="B225" s="322"/>
      <c r="C225" s="325"/>
      <c r="D225" s="326"/>
      <c r="E225" s="325"/>
      <c r="F225" s="322"/>
      <c r="G225" s="322"/>
      <c r="H225" s="322"/>
      <c r="I225" s="322"/>
      <c r="J225" s="322"/>
      <c r="K225" s="399"/>
      <c r="L225" s="399"/>
      <c r="M225" s="399"/>
      <c r="N225" s="399"/>
      <c r="O225" s="399"/>
    </row>
    <row r="226" spans="1:15" s="7" customFormat="1" ht="15.75" customHeight="1">
      <c r="A226" s="330"/>
      <c r="B226" s="322"/>
      <c r="C226" s="325"/>
      <c r="D226" s="326"/>
      <c r="E226" s="325"/>
      <c r="F226" s="322"/>
      <c r="G226" s="322"/>
      <c r="H226" s="322"/>
      <c r="I226" s="322"/>
      <c r="J226" s="322"/>
      <c r="K226" s="399"/>
      <c r="L226" s="399"/>
      <c r="M226" s="399"/>
      <c r="N226" s="399"/>
      <c r="O226" s="399"/>
    </row>
    <row r="227" spans="1:15" s="7" customFormat="1" ht="15.75" customHeight="1">
      <c r="A227" s="330"/>
      <c r="B227" s="322"/>
      <c r="C227" s="325"/>
      <c r="D227" s="326"/>
      <c r="E227" s="325"/>
      <c r="F227" s="322"/>
      <c r="G227" s="322"/>
      <c r="H227" s="322"/>
      <c r="I227" s="322"/>
      <c r="J227" s="322"/>
      <c r="K227" s="399"/>
      <c r="L227" s="399"/>
      <c r="M227" s="399"/>
      <c r="N227" s="399"/>
      <c r="O227" s="399"/>
    </row>
    <row r="228" spans="1:15" s="7" customFormat="1" ht="15.75" customHeight="1">
      <c r="A228" s="330"/>
      <c r="B228" s="322"/>
      <c r="C228" s="325"/>
      <c r="D228" s="326"/>
      <c r="E228" s="325"/>
      <c r="F228" s="322"/>
      <c r="G228" s="322"/>
      <c r="H228" s="322"/>
      <c r="I228" s="322"/>
      <c r="J228" s="322"/>
      <c r="K228" s="399"/>
      <c r="L228" s="399"/>
      <c r="M228" s="399"/>
      <c r="N228" s="399"/>
      <c r="O228" s="399"/>
    </row>
    <row r="229" spans="1:15" s="7" customFormat="1" ht="15.75" customHeight="1">
      <c r="A229" s="330"/>
      <c r="B229" s="322"/>
      <c r="C229" s="325"/>
      <c r="D229" s="326"/>
      <c r="E229" s="325"/>
      <c r="F229" s="322"/>
      <c r="G229" s="322"/>
      <c r="H229" s="322"/>
      <c r="I229" s="322"/>
      <c r="J229" s="322"/>
      <c r="K229" s="399"/>
      <c r="L229" s="399"/>
      <c r="M229" s="399"/>
      <c r="N229" s="399"/>
      <c r="O229" s="399"/>
    </row>
    <row r="230" spans="1:15" s="7" customFormat="1" ht="15.75" customHeight="1">
      <c r="A230" s="330"/>
      <c r="B230" s="322"/>
      <c r="C230" s="325"/>
      <c r="D230" s="326"/>
      <c r="E230" s="325"/>
      <c r="F230" s="322"/>
      <c r="G230" s="322"/>
      <c r="H230" s="322"/>
      <c r="I230" s="322"/>
      <c r="J230" s="322"/>
      <c r="K230" s="399"/>
      <c r="L230" s="399"/>
      <c r="M230" s="399"/>
      <c r="N230" s="399"/>
      <c r="O230" s="399"/>
    </row>
    <row r="231" spans="1:15" s="7" customFormat="1" ht="15.75" customHeight="1">
      <c r="A231" s="330"/>
      <c r="B231" s="322"/>
      <c r="C231" s="325"/>
      <c r="D231" s="326"/>
      <c r="E231" s="325"/>
      <c r="F231" s="322"/>
      <c r="G231" s="322"/>
      <c r="H231" s="322"/>
      <c r="I231" s="322"/>
      <c r="J231" s="322"/>
      <c r="K231" s="399"/>
      <c r="L231" s="399"/>
      <c r="M231" s="399"/>
      <c r="N231" s="399"/>
      <c r="O231" s="399"/>
    </row>
    <row r="232" spans="1:15" s="7" customFormat="1" ht="15.75" customHeight="1">
      <c r="A232" s="330"/>
      <c r="B232" s="322"/>
      <c r="C232" s="325"/>
      <c r="D232" s="326"/>
      <c r="E232" s="325"/>
      <c r="F232" s="322"/>
      <c r="G232" s="322"/>
      <c r="H232" s="322"/>
      <c r="I232" s="322"/>
      <c r="J232" s="322"/>
      <c r="K232" s="399"/>
      <c r="L232" s="399"/>
      <c r="M232" s="399"/>
      <c r="N232" s="399"/>
      <c r="O232" s="399"/>
    </row>
    <row r="233" spans="1:15" s="7" customFormat="1" ht="15.75" customHeight="1">
      <c r="A233" s="330"/>
      <c r="B233" s="322"/>
      <c r="C233" s="325"/>
      <c r="D233" s="326"/>
      <c r="E233" s="325"/>
      <c r="F233" s="322"/>
      <c r="G233" s="322"/>
      <c r="H233" s="322"/>
      <c r="I233" s="322"/>
      <c r="J233" s="322"/>
      <c r="K233" s="399"/>
      <c r="L233" s="399"/>
      <c r="M233" s="399"/>
      <c r="N233" s="399"/>
      <c r="O233" s="399"/>
    </row>
    <row r="234" spans="1:15" s="7" customFormat="1" ht="15.75" customHeight="1">
      <c r="A234" s="330"/>
      <c r="B234" s="322"/>
      <c r="C234" s="325"/>
      <c r="D234" s="326"/>
      <c r="E234" s="325"/>
      <c r="F234" s="322"/>
      <c r="G234" s="322"/>
      <c r="H234" s="322"/>
      <c r="I234" s="322"/>
      <c r="J234" s="322"/>
      <c r="K234" s="399"/>
      <c r="L234" s="399"/>
      <c r="M234" s="399"/>
      <c r="N234" s="399"/>
      <c r="O234" s="399"/>
    </row>
    <row r="235" spans="1:15" s="7" customFormat="1" ht="15.75" customHeight="1">
      <c r="A235" s="330"/>
      <c r="B235" s="322"/>
      <c r="C235" s="325"/>
      <c r="D235" s="326"/>
      <c r="E235" s="325"/>
      <c r="F235" s="322"/>
      <c r="G235" s="322"/>
      <c r="H235" s="322"/>
      <c r="I235" s="322"/>
      <c r="J235" s="322"/>
      <c r="K235" s="399"/>
      <c r="L235" s="399"/>
      <c r="M235" s="399"/>
      <c r="N235" s="399"/>
      <c r="O235" s="399"/>
    </row>
    <row r="236" spans="1:15" s="7" customFormat="1" ht="15.75" customHeight="1">
      <c r="A236" s="330"/>
      <c r="B236" s="322"/>
      <c r="C236" s="325"/>
      <c r="D236" s="326"/>
      <c r="E236" s="325"/>
      <c r="F236" s="322"/>
      <c r="G236" s="322"/>
      <c r="H236" s="322"/>
      <c r="I236" s="322"/>
      <c r="J236" s="322"/>
      <c r="K236" s="399"/>
      <c r="L236" s="399"/>
      <c r="M236" s="399"/>
      <c r="N236" s="399"/>
      <c r="O236" s="399"/>
    </row>
    <row r="237" spans="1:15" s="7" customFormat="1" ht="15.75" customHeight="1">
      <c r="A237" s="330"/>
      <c r="B237" s="322"/>
      <c r="C237" s="325"/>
      <c r="D237" s="326"/>
      <c r="E237" s="325"/>
      <c r="F237" s="322"/>
      <c r="G237" s="322"/>
      <c r="H237" s="322"/>
      <c r="I237" s="322"/>
      <c r="J237" s="322"/>
      <c r="K237" s="399"/>
      <c r="L237" s="399"/>
      <c r="M237" s="399"/>
      <c r="N237" s="399"/>
      <c r="O237" s="399"/>
    </row>
    <row r="238" spans="1:15" s="7" customFormat="1" ht="15.75" customHeight="1">
      <c r="A238" s="330"/>
      <c r="B238" s="322"/>
      <c r="C238" s="325"/>
      <c r="D238" s="326"/>
      <c r="E238" s="325"/>
      <c r="F238" s="322"/>
      <c r="G238" s="322"/>
      <c r="H238" s="322"/>
      <c r="I238" s="322"/>
      <c r="J238" s="322"/>
      <c r="K238" s="399"/>
      <c r="L238" s="399"/>
      <c r="M238" s="399"/>
      <c r="N238" s="399"/>
      <c r="O238" s="399"/>
    </row>
    <row r="239" spans="1:15" s="7" customFormat="1" ht="15.75" customHeight="1">
      <c r="A239" s="330"/>
      <c r="B239" s="322"/>
      <c r="C239" s="325"/>
      <c r="D239" s="326"/>
      <c r="E239" s="325"/>
      <c r="F239" s="322"/>
      <c r="G239" s="322"/>
      <c r="H239" s="322"/>
      <c r="I239" s="322"/>
      <c r="J239" s="322"/>
      <c r="K239" s="399"/>
      <c r="L239" s="399"/>
      <c r="M239" s="399"/>
      <c r="N239" s="399"/>
      <c r="O239" s="399"/>
    </row>
    <row r="240" spans="1:15" s="7" customFormat="1" ht="15.75" customHeight="1">
      <c r="A240" s="330"/>
      <c r="B240" s="322"/>
      <c r="C240" s="325"/>
      <c r="D240" s="326"/>
      <c r="E240" s="325"/>
      <c r="F240" s="322"/>
      <c r="G240" s="322"/>
      <c r="H240" s="322"/>
      <c r="I240" s="322"/>
      <c r="J240" s="322"/>
      <c r="K240" s="399"/>
      <c r="L240" s="399"/>
      <c r="M240" s="399"/>
      <c r="N240" s="399"/>
      <c r="O240" s="399"/>
    </row>
    <row r="241" spans="1:15" s="7" customFormat="1" ht="15.75" customHeight="1">
      <c r="A241" s="330"/>
      <c r="B241" s="322"/>
      <c r="C241" s="325"/>
      <c r="D241" s="326"/>
      <c r="E241" s="325"/>
      <c r="F241" s="322"/>
      <c r="G241" s="322"/>
      <c r="H241" s="322"/>
      <c r="I241" s="322"/>
      <c r="J241" s="322"/>
      <c r="K241" s="399"/>
      <c r="L241" s="399"/>
      <c r="M241" s="399"/>
      <c r="N241" s="399"/>
      <c r="O241" s="399"/>
    </row>
    <row r="242" spans="1:15" s="7" customFormat="1" ht="15.75" customHeight="1">
      <c r="A242" s="330"/>
      <c r="B242" s="322"/>
      <c r="C242" s="325"/>
      <c r="D242" s="326"/>
      <c r="E242" s="325"/>
      <c r="F242" s="322"/>
      <c r="G242" s="322"/>
      <c r="H242" s="322"/>
      <c r="I242" s="322"/>
      <c r="J242" s="322"/>
      <c r="K242" s="399"/>
      <c r="L242" s="399"/>
      <c r="M242" s="399"/>
      <c r="N242" s="399"/>
      <c r="O242" s="399"/>
    </row>
    <row r="243" spans="1:15" s="7" customFormat="1" ht="15.75" customHeight="1">
      <c r="A243" s="330"/>
      <c r="B243" s="322"/>
      <c r="C243" s="325"/>
      <c r="D243" s="326"/>
      <c r="E243" s="325"/>
      <c r="F243" s="322"/>
      <c r="G243" s="322"/>
      <c r="H243" s="322"/>
      <c r="I243" s="322"/>
      <c r="J243" s="322"/>
      <c r="K243" s="399"/>
      <c r="L243" s="399"/>
      <c r="M243" s="399"/>
      <c r="N243" s="399"/>
      <c r="O243" s="399"/>
    </row>
    <row r="244" spans="1:15" s="7" customFormat="1" ht="15.75" customHeight="1">
      <c r="A244" s="330"/>
      <c r="B244" s="322"/>
      <c r="C244" s="325"/>
      <c r="D244" s="326"/>
      <c r="E244" s="325"/>
      <c r="F244" s="322"/>
      <c r="G244" s="322"/>
      <c r="H244" s="322"/>
      <c r="I244" s="322"/>
      <c r="J244" s="322"/>
      <c r="K244" s="399"/>
      <c r="L244" s="399"/>
      <c r="M244" s="399"/>
      <c r="N244" s="399"/>
      <c r="O244" s="399"/>
    </row>
    <row r="245" spans="1:15" s="7" customFormat="1" ht="15.75" customHeight="1">
      <c r="A245" s="330"/>
      <c r="B245" s="322"/>
      <c r="C245" s="325"/>
      <c r="D245" s="326"/>
      <c r="E245" s="325"/>
      <c r="F245" s="322"/>
      <c r="G245" s="322"/>
      <c r="H245" s="322"/>
      <c r="I245" s="322"/>
      <c r="J245" s="322"/>
      <c r="K245" s="399"/>
      <c r="L245" s="399"/>
      <c r="M245" s="399"/>
      <c r="N245" s="399"/>
      <c r="O245" s="399"/>
    </row>
    <row r="246" spans="1:15" s="7" customFormat="1" ht="15.75" customHeight="1">
      <c r="A246" s="330"/>
      <c r="B246" s="322"/>
      <c r="C246" s="325"/>
      <c r="D246" s="326"/>
      <c r="E246" s="325"/>
      <c r="F246" s="322"/>
      <c r="G246" s="322"/>
      <c r="H246" s="322"/>
      <c r="I246" s="322"/>
      <c r="J246" s="322"/>
      <c r="K246" s="399"/>
      <c r="L246" s="399"/>
      <c r="M246" s="399"/>
      <c r="N246" s="399"/>
      <c r="O246" s="399"/>
    </row>
    <row r="247" spans="1:15" s="7" customFormat="1" ht="15.75" customHeight="1">
      <c r="A247" s="330"/>
      <c r="B247" s="322"/>
      <c r="C247" s="325"/>
      <c r="D247" s="326"/>
      <c r="E247" s="325"/>
      <c r="F247" s="322"/>
      <c r="G247" s="322"/>
      <c r="H247" s="322"/>
      <c r="I247" s="322"/>
      <c r="J247" s="322"/>
      <c r="K247" s="399"/>
      <c r="L247" s="399"/>
      <c r="M247" s="399"/>
      <c r="N247" s="399"/>
      <c r="O247" s="399"/>
    </row>
    <row r="248" spans="1:15" s="7" customFormat="1" ht="15.75" customHeight="1">
      <c r="A248" s="330"/>
      <c r="B248" s="322"/>
      <c r="C248" s="325"/>
      <c r="D248" s="326"/>
      <c r="E248" s="325"/>
      <c r="F248" s="322"/>
      <c r="G248" s="322"/>
      <c r="H248" s="322"/>
      <c r="I248" s="322"/>
      <c r="J248" s="322"/>
      <c r="K248" s="399"/>
      <c r="L248" s="399"/>
      <c r="M248" s="399"/>
      <c r="N248" s="399"/>
      <c r="O248" s="399"/>
    </row>
    <row r="249" spans="1:15" s="7" customFormat="1" ht="15.75" customHeight="1">
      <c r="A249" s="330"/>
      <c r="B249" s="322"/>
      <c r="C249" s="325"/>
      <c r="D249" s="326"/>
      <c r="E249" s="325"/>
      <c r="F249" s="322"/>
      <c r="G249" s="322"/>
      <c r="H249" s="322"/>
      <c r="I249" s="322"/>
      <c r="J249" s="322"/>
      <c r="K249" s="399"/>
      <c r="L249" s="399"/>
      <c r="M249" s="399"/>
      <c r="N249" s="399"/>
      <c r="O249" s="399"/>
    </row>
    <row r="250" spans="1:15" s="7" customFormat="1" ht="15.75" customHeight="1">
      <c r="A250" s="330"/>
      <c r="B250" s="322"/>
      <c r="C250" s="325"/>
      <c r="D250" s="326"/>
      <c r="E250" s="325"/>
      <c r="F250" s="322"/>
      <c r="G250" s="322"/>
      <c r="H250" s="322"/>
      <c r="I250" s="322"/>
      <c r="J250" s="322"/>
      <c r="K250" s="399"/>
      <c r="L250" s="399"/>
      <c r="M250" s="399"/>
      <c r="N250" s="399"/>
      <c r="O250" s="399"/>
    </row>
    <row r="251" spans="1:15" s="7" customFormat="1" ht="15.75" customHeight="1">
      <c r="A251" s="330"/>
      <c r="B251" s="322"/>
      <c r="C251" s="325"/>
      <c r="D251" s="326"/>
      <c r="E251" s="325"/>
      <c r="F251" s="322"/>
      <c r="G251" s="322"/>
      <c r="H251" s="322"/>
      <c r="I251" s="322"/>
      <c r="J251" s="322"/>
      <c r="K251" s="399"/>
      <c r="L251" s="399"/>
      <c r="M251" s="399"/>
      <c r="N251" s="399"/>
      <c r="O251" s="399"/>
    </row>
    <row r="252" spans="1:15" s="7" customFormat="1" ht="15.75" customHeight="1">
      <c r="A252" s="330"/>
      <c r="B252" s="322"/>
      <c r="C252" s="325"/>
      <c r="D252" s="326"/>
      <c r="E252" s="325"/>
      <c r="F252" s="322"/>
      <c r="G252" s="322"/>
      <c r="H252" s="322"/>
      <c r="I252" s="322"/>
      <c r="J252" s="322"/>
      <c r="K252" s="399"/>
      <c r="L252" s="399"/>
      <c r="M252" s="399"/>
      <c r="N252" s="399"/>
      <c r="O252" s="399"/>
    </row>
    <row r="253" spans="1:15" s="7" customFormat="1" ht="15.75" customHeight="1">
      <c r="A253" s="330"/>
      <c r="B253" s="322"/>
      <c r="C253" s="325"/>
      <c r="D253" s="326"/>
      <c r="E253" s="325"/>
      <c r="F253" s="322"/>
      <c r="G253" s="322"/>
      <c r="H253" s="322"/>
      <c r="I253" s="322"/>
      <c r="J253" s="322"/>
      <c r="K253" s="399"/>
      <c r="L253" s="399"/>
      <c r="M253" s="399"/>
      <c r="N253" s="399"/>
      <c r="O253" s="399"/>
    </row>
    <row r="254" spans="1:15" s="7" customFormat="1" ht="15.75" customHeight="1">
      <c r="A254" s="330"/>
      <c r="B254" s="322"/>
      <c r="C254" s="325"/>
      <c r="D254" s="326"/>
      <c r="E254" s="325"/>
      <c r="F254" s="322"/>
      <c r="G254" s="322"/>
      <c r="H254" s="322"/>
      <c r="I254" s="322"/>
      <c r="J254" s="322"/>
      <c r="K254" s="399"/>
      <c r="L254" s="399"/>
      <c r="M254" s="399"/>
      <c r="N254" s="399"/>
      <c r="O254" s="399"/>
    </row>
    <row r="255" spans="1:15" s="7" customFormat="1" ht="15.75" customHeight="1">
      <c r="A255" s="330"/>
      <c r="B255" s="322"/>
      <c r="C255" s="325"/>
      <c r="D255" s="326"/>
      <c r="E255" s="325"/>
      <c r="F255" s="322"/>
      <c r="G255" s="322"/>
      <c r="H255" s="322"/>
      <c r="I255" s="322"/>
      <c r="J255" s="322"/>
      <c r="K255" s="399"/>
      <c r="L255" s="399"/>
      <c r="M255" s="399"/>
      <c r="N255" s="399"/>
      <c r="O255" s="399"/>
    </row>
    <row r="256" spans="1:15" s="7" customFormat="1" ht="15.75" customHeight="1">
      <c r="A256" s="330"/>
      <c r="B256" s="322"/>
      <c r="C256" s="325"/>
      <c r="D256" s="326"/>
      <c r="E256" s="325"/>
      <c r="F256" s="322"/>
      <c r="G256" s="322"/>
      <c r="H256" s="322"/>
      <c r="I256" s="322"/>
      <c r="J256" s="322"/>
      <c r="K256" s="399"/>
      <c r="L256" s="399"/>
      <c r="M256" s="399"/>
      <c r="N256" s="399"/>
      <c r="O256" s="399"/>
    </row>
    <row r="257" spans="1:15" s="7" customFormat="1" ht="15.75" customHeight="1">
      <c r="A257" s="330"/>
      <c r="B257" s="322"/>
      <c r="C257" s="325"/>
      <c r="D257" s="326"/>
      <c r="E257" s="325"/>
      <c r="F257" s="322"/>
      <c r="G257" s="322"/>
      <c r="H257" s="322"/>
      <c r="I257" s="322"/>
      <c r="J257" s="322"/>
      <c r="K257" s="399"/>
      <c r="L257" s="399"/>
      <c r="M257" s="399"/>
      <c r="N257" s="399"/>
      <c r="O257" s="399"/>
    </row>
    <row r="258" spans="1:15" s="7" customFormat="1" ht="15.75" customHeight="1">
      <c r="A258" s="330"/>
      <c r="B258" s="322"/>
      <c r="C258" s="325"/>
      <c r="D258" s="326"/>
      <c r="E258" s="325"/>
      <c r="F258" s="322"/>
      <c r="G258" s="322"/>
      <c r="H258" s="322"/>
      <c r="I258" s="322"/>
      <c r="J258" s="322"/>
      <c r="K258" s="399"/>
      <c r="L258" s="399"/>
      <c r="M258" s="399"/>
      <c r="N258" s="399"/>
      <c r="O258" s="399"/>
    </row>
    <row r="259" spans="1:15" s="7" customFormat="1" ht="15.75" customHeight="1">
      <c r="A259" s="330"/>
      <c r="B259" s="322"/>
      <c r="C259" s="325"/>
      <c r="D259" s="326"/>
      <c r="E259" s="325"/>
      <c r="F259" s="322"/>
      <c r="G259" s="322"/>
      <c r="H259" s="322"/>
      <c r="I259" s="322"/>
      <c r="J259" s="322"/>
      <c r="K259" s="399"/>
      <c r="L259" s="399"/>
      <c r="M259" s="399"/>
      <c r="N259" s="399"/>
      <c r="O259" s="399"/>
    </row>
    <row r="260" spans="1:15" s="7" customFormat="1" ht="15.75" customHeight="1">
      <c r="A260" s="330"/>
      <c r="B260" s="322"/>
      <c r="C260" s="325"/>
      <c r="D260" s="326"/>
      <c r="E260" s="325"/>
      <c r="F260" s="322"/>
      <c r="G260" s="322"/>
      <c r="H260" s="322"/>
      <c r="I260" s="322"/>
      <c r="J260" s="322"/>
      <c r="K260" s="399"/>
      <c r="L260" s="399"/>
      <c r="M260" s="399"/>
      <c r="N260" s="399"/>
      <c r="O260" s="399"/>
    </row>
    <row r="261" spans="1:15" s="7" customFormat="1" ht="15.75" customHeight="1">
      <c r="A261" s="330"/>
      <c r="B261" s="322"/>
      <c r="C261" s="325"/>
      <c r="D261" s="326"/>
      <c r="E261" s="325"/>
      <c r="F261" s="322"/>
      <c r="G261" s="322"/>
      <c r="H261" s="322"/>
      <c r="I261" s="322"/>
      <c r="J261" s="322"/>
      <c r="K261" s="399"/>
      <c r="L261" s="399"/>
      <c r="M261" s="399"/>
      <c r="N261" s="399"/>
      <c r="O261" s="399"/>
    </row>
    <row r="262" spans="1:15" s="7" customFormat="1" ht="15.75" customHeight="1">
      <c r="A262" s="330"/>
      <c r="B262" s="322"/>
      <c r="C262" s="325"/>
      <c r="D262" s="326"/>
      <c r="E262" s="325"/>
      <c r="F262" s="322"/>
      <c r="G262" s="322"/>
      <c r="H262" s="322"/>
      <c r="I262" s="322"/>
      <c r="J262" s="322"/>
      <c r="K262" s="399"/>
      <c r="L262" s="399"/>
      <c r="M262" s="399"/>
      <c r="N262" s="399"/>
      <c r="O262" s="399"/>
    </row>
    <row r="263" spans="1:15" s="7" customFormat="1" ht="15.75" customHeight="1">
      <c r="A263" s="330"/>
      <c r="B263" s="322"/>
      <c r="C263" s="325"/>
      <c r="D263" s="326"/>
      <c r="E263" s="325"/>
      <c r="F263" s="322"/>
      <c r="G263" s="322"/>
      <c r="H263" s="322"/>
      <c r="I263" s="322"/>
      <c r="J263" s="322"/>
      <c r="K263" s="399"/>
      <c r="L263" s="399"/>
      <c r="M263" s="399"/>
      <c r="N263" s="399"/>
      <c r="O263" s="399"/>
    </row>
    <row r="264" spans="1:15" s="7" customFormat="1" ht="15.75" customHeight="1">
      <c r="A264" s="330"/>
      <c r="B264" s="322"/>
      <c r="C264" s="325"/>
      <c r="D264" s="326"/>
      <c r="E264" s="325"/>
      <c r="F264" s="322"/>
      <c r="G264" s="322"/>
      <c r="H264" s="322"/>
      <c r="I264" s="322"/>
      <c r="J264" s="322"/>
      <c r="K264" s="399"/>
      <c r="L264" s="399"/>
      <c r="M264" s="399"/>
      <c r="N264" s="399"/>
      <c r="O264" s="399"/>
    </row>
    <row r="265" spans="1:15" s="7" customFormat="1" ht="15.75" customHeight="1">
      <c r="A265" s="330"/>
      <c r="B265" s="322"/>
      <c r="C265" s="325"/>
      <c r="D265" s="326"/>
      <c r="E265" s="325"/>
      <c r="F265" s="322"/>
      <c r="G265" s="322"/>
      <c r="H265" s="322"/>
      <c r="I265" s="322"/>
      <c r="J265" s="322"/>
      <c r="K265" s="399"/>
      <c r="L265" s="399"/>
      <c r="M265" s="399"/>
      <c r="N265" s="399"/>
      <c r="O265" s="399"/>
    </row>
    <row r="266" spans="1:15" s="7" customFormat="1" ht="15.75" customHeight="1">
      <c r="A266" s="330"/>
      <c r="B266" s="322"/>
      <c r="C266" s="325"/>
      <c r="D266" s="326"/>
      <c r="E266" s="325"/>
      <c r="F266" s="322"/>
      <c r="G266" s="322"/>
      <c r="H266" s="322"/>
      <c r="I266" s="322"/>
      <c r="J266" s="322"/>
      <c r="K266" s="399"/>
      <c r="L266" s="399"/>
      <c r="M266" s="399"/>
      <c r="N266" s="399"/>
      <c r="O266" s="399"/>
    </row>
    <row r="267" spans="1:15" s="7" customFormat="1" ht="15.75" customHeight="1">
      <c r="A267" s="330"/>
      <c r="B267" s="322"/>
      <c r="C267" s="325"/>
      <c r="D267" s="326"/>
      <c r="E267" s="325"/>
      <c r="F267" s="322"/>
      <c r="G267" s="322"/>
      <c r="H267" s="322"/>
      <c r="I267" s="322"/>
      <c r="J267" s="322"/>
      <c r="K267" s="399"/>
      <c r="L267" s="399"/>
      <c r="M267" s="399"/>
      <c r="N267" s="399"/>
      <c r="O267" s="399"/>
    </row>
    <row r="268" spans="1:15" s="7" customFormat="1" ht="15.75" customHeight="1">
      <c r="A268" s="330"/>
      <c r="B268" s="322"/>
      <c r="C268" s="325"/>
      <c r="D268" s="326"/>
      <c r="E268" s="325"/>
      <c r="F268" s="322"/>
      <c r="G268" s="322"/>
      <c r="H268" s="322"/>
      <c r="I268" s="322"/>
      <c r="J268" s="322"/>
      <c r="K268" s="399"/>
      <c r="L268" s="399"/>
      <c r="M268" s="399"/>
      <c r="N268" s="399"/>
      <c r="O268" s="399"/>
    </row>
    <row r="269" spans="1:15" s="7" customFormat="1" ht="15.75" customHeight="1">
      <c r="A269" s="330"/>
      <c r="B269" s="322"/>
      <c r="C269" s="325"/>
      <c r="D269" s="326"/>
      <c r="E269" s="325"/>
      <c r="F269" s="322"/>
      <c r="G269" s="322"/>
      <c r="H269" s="322"/>
      <c r="I269" s="322"/>
      <c r="J269" s="322"/>
      <c r="K269" s="399"/>
      <c r="L269" s="399"/>
      <c r="M269" s="399"/>
      <c r="N269" s="399"/>
      <c r="O269" s="399"/>
    </row>
    <row r="270" spans="1:15" s="7" customFormat="1" ht="15.75" customHeight="1">
      <c r="A270" s="330"/>
      <c r="B270" s="322"/>
      <c r="C270" s="325"/>
      <c r="D270" s="326"/>
      <c r="E270" s="325"/>
      <c r="F270" s="322"/>
      <c r="G270" s="322"/>
      <c r="H270" s="322"/>
      <c r="I270" s="322"/>
      <c r="J270" s="322"/>
      <c r="K270" s="399"/>
      <c r="L270" s="399"/>
      <c r="M270" s="399"/>
      <c r="N270" s="399"/>
      <c r="O270" s="399"/>
    </row>
    <row r="271" spans="1:15" s="7" customFormat="1" ht="15.75" customHeight="1">
      <c r="A271" s="330"/>
      <c r="B271" s="322"/>
      <c r="C271" s="325"/>
      <c r="D271" s="326"/>
      <c r="E271" s="325"/>
      <c r="F271" s="322"/>
      <c r="G271" s="322"/>
      <c r="H271" s="322"/>
      <c r="I271" s="322"/>
      <c r="J271" s="322"/>
      <c r="K271" s="399"/>
      <c r="L271" s="399"/>
      <c r="M271" s="399"/>
      <c r="N271" s="399"/>
      <c r="O271" s="399"/>
    </row>
    <row r="272" spans="1:15" s="7" customFormat="1" ht="15.75" customHeight="1">
      <c r="A272" s="330"/>
      <c r="B272" s="322"/>
      <c r="C272" s="325"/>
      <c r="D272" s="326"/>
      <c r="E272" s="325"/>
      <c r="F272" s="322"/>
      <c r="G272" s="322"/>
      <c r="H272" s="322"/>
      <c r="I272" s="322"/>
      <c r="J272" s="322"/>
      <c r="K272" s="399"/>
      <c r="L272" s="399"/>
      <c r="M272" s="399"/>
      <c r="N272" s="399"/>
      <c r="O272" s="399"/>
    </row>
    <row r="273" spans="1:15" s="7" customFormat="1" ht="15.75" customHeight="1">
      <c r="A273" s="330"/>
      <c r="B273" s="322"/>
      <c r="C273" s="325"/>
      <c r="D273" s="326"/>
      <c r="E273" s="325"/>
      <c r="F273" s="322"/>
      <c r="G273" s="322"/>
      <c r="H273" s="322"/>
      <c r="I273" s="322"/>
      <c r="J273" s="322"/>
      <c r="K273" s="399"/>
      <c r="L273" s="399"/>
      <c r="M273" s="399"/>
      <c r="N273" s="399"/>
      <c r="O273" s="399"/>
    </row>
    <row r="274" spans="1:15" s="7" customFormat="1" ht="15.75" customHeight="1">
      <c r="A274" s="330"/>
      <c r="B274" s="322"/>
      <c r="C274" s="325"/>
      <c r="D274" s="326"/>
      <c r="E274" s="325"/>
      <c r="F274" s="322"/>
      <c r="G274" s="322"/>
      <c r="H274" s="322"/>
      <c r="I274" s="322"/>
      <c r="J274" s="322"/>
      <c r="K274" s="399"/>
      <c r="L274" s="399"/>
      <c r="M274" s="399"/>
      <c r="N274" s="399"/>
      <c r="O274" s="399"/>
    </row>
    <row r="275" spans="1:15" s="7" customFormat="1" ht="15.75" customHeight="1">
      <c r="A275" s="330"/>
      <c r="B275" s="322"/>
      <c r="C275" s="325"/>
      <c r="D275" s="326"/>
      <c r="E275" s="325"/>
      <c r="F275" s="322"/>
      <c r="G275" s="322"/>
      <c r="H275" s="322"/>
      <c r="I275" s="322"/>
      <c r="J275" s="322"/>
      <c r="K275" s="399"/>
      <c r="L275" s="399"/>
      <c r="M275" s="399"/>
      <c r="N275" s="399"/>
      <c r="O275" s="399"/>
    </row>
    <row r="276" spans="1:15" s="7" customFormat="1" ht="15.75" customHeight="1">
      <c r="A276" s="330"/>
      <c r="B276" s="322"/>
      <c r="C276" s="325"/>
      <c r="D276" s="326"/>
      <c r="E276" s="325"/>
      <c r="F276" s="322"/>
      <c r="G276" s="322"/>
      <c r="H276" s="322"/>
      <c r="I276" s="322"/>
      <c r="J276" s="322"/>
      <c r="K276" s="399"/>
      <c r="L276" s="399"/>
      <c r="M276" s="399"/>
      <c r="N276" s="399"/>
      <c r="O276" s="399"/>
    </row>
    <row r="277" spans="1:15" s="7" customFormat="1" ht="15.75" customHeight="1">
      <c r="A277" s="330"/>
      <c r="B277" s="322"/>
      <c r="C277" s="325"/>
      <c r="D277" s="326"/>
      <c r="E277" s="325"/>
      <c r="F277" s="322"/>
      <c r="G277" s="322"/>
      <c r="H277" s="322"/>
      <c r="I277" s="322"/>
      <c r="J277" s="322"/>
      <c r="K277" s="399"/>
      <c r="L277" s="399"/>
      <c r="M277" s="399"/>
      <c r="N277" s="399"/>
      <c r="O277" s="399"/>
    </row>
    <row r="278" spans="1:15" s="7" customFormat="1" ht="15.75" customHeight="1">
      <c r="A278" s="330"/>
      <c r="B278" s="322"/>
      <c r="C278" s="325"/>
      <c r="D278" s="326"/>
      <c r="E278" s="325"/>
      <c r="F278" s="322"/>
      <c r="G278" s="322"/>
      <c r="H278" s="322"/>
      <c r="I278" s="322"/>
      <c r="J278" s="322"/>
      <c r="K278" s="399"/>
      <c r="L278" s="399"/>
      <c r="M278" s="399"/>
      <c r="N278" s="399"/>
      <c r="O278" s="399"/>
    </row>
    <row r="279" spans="1:15" s="7" customFormat="1" ht="15.75" customHeight="1">
      <c r="A279" s="330"/>
      <c r="B279" s="322"/>
      <c r="C279" s="325"/>
      <c r="D279" s="326"/>
      <c r="E279" s="325"/>
      <c r="F279" s="322"/>
      <c r="G279" s="322"/>
      <c r="H279" s="322"/>
      <c r="I279" s="322"/>
      <c r="J279" s="322"/>
      <c r="K279" s="399"/>
      <c r="L279" s="399"/>
      <c r="M279" s="399"/>
      <c r="N279" s="399"/>
      <c r="O279" s="399"/>
    </row>
    <row r="280" spans="1:15" s="7" customFormat="1" ht="15.75" customHeight="1">
      <c r="A280" s="330"/>
      <c r="B280" s="322"/>
      <c r="C280" s="325"/>
      <c r="D280" s="326"/>
      <c r="E280" s="325"/>
      <c r="F280" s="322"/>
      <c r="G280" s="322"/>
      <c r="H280" s="322"/>
      <c r="I280" s="322"/>
      <c r="J280" s="322"/>
      <c r="K280" s="399"/>
      <c r="L280" s="399"/>
      <c r="M280" s="399"/>
      <c r="N280" s="399"/>
      <c r="O280" s="399"/>
    </row>
    <row r="281" spans="1:15" s="7" customFormat="1" ht="15.75" customHeight="1">
      <c r="A281" s="330"/>
      <c r="B281" s="322"/>
      <c r="C281" s="325"/>
      <c r="D281" s="326"/>
      <c r="E281" s="325"/>
      <c r="F281" s="322"/>
      <c r="G281" s="322"/>
      <c r="H281" s="322"/>
      <c r="I281" s="322"/>
      <c r="J281" s="322"/>
      <c r="K281" s="399"/>
      <c r="L281" s="399"/>
      <c r="M281" s="399"/>
      <c r="N281" s="399"/>
      <c r="O281" s="399"/>
    </row>
    <row r="282" spans="1:15" s="7" customFormat="1" ht="15.75" customHeight="1">
      <c r="A282" s="330"/>
      <c r="B282" s="322"/>
      <c r="C282" s="325"/>
      <c r="D282" s="326"/>
      <c r="E282" s="325"/>
      <c r="F282" s="322"/>
      <c r="G282" s="322"/>
      <c r="H282" s="322"/>
      <c r="I282" s="322"/>
      <c r="J282" s="322"/>
      <c r="K282" s="399"/>
      <c r="L282" s="399"/>
      <c r="M282" s="399"/>
      <c r="N282" s="399"/>
      <c r="O282" s="399"/>
    </row>
    <row r="283" spans="1:15" s="7" customFormat="1" ht="15.75" customHeight="1">
      <c r="A283" s="330"/>
      <c r="B283" s="322"/>
      <c r="C283" s="325"/>
      <c r="D283" s="326"/>
      <c r="E283" s="325"/>
      <c r="F283" s="322"/>
      <c r="G283" s="322"/>
      <c r="H283" s="322"/>
      <c r="I283" s="322"/>
      <c r="J283" s="322"/>
      <c r="K283" s="399"/>
      <c r="L283" s="399"/>
      <c r="M283" s="399"/>
      <c r="N283" s="399"/>
      <c r="O283" s="399"/>
    </row>
    <row r="284" spans="1:15" s="7" customFormat="1" ht="15.75" customHeight="1">
      <c r="A284" s="330"/>
      <c r="B284" s="322"/>
      <c r="C284" s="325"/>
      <c r="D284" s="326"/>
      <c r="E284" s="325"/>
      <c r="F284" s="322"/>
      <c r="G284" s="322"/>
      <c r="H284" s="322"/>
      <c r="I284" s="322"/>
      <c r="J284" s="322"/>
      <c r="K284" s="399"/>
      <c r="L284" s="399"/>
      <c r="M284" s="399"/>
      <c r="N284" s="399"/>
      <c r="O284" s="399"/>
    </row>
    <row r="285" spans="1:15" s="7" customFormat="1" ht="15.75" customHeight="1">
      <c r="A285" s="330"/>
      <c r="B285" s="322"/>
      <c r="C285" s="325"/>
      <c r="D285" s="326"/>
      <c r="E285" s="325"/>
      <c r="F285" s="322"/>
      <c r="G285" s="322"/>
      <c r="H285" s="322"/>
      <c r="I285" s="322"/>
      <c r="J285" s="322"/>
      <c r="K285" s="399"/>
      <c r="L285" s="399"/>
      <c r="M285" s="399"/>
      <c r="N285" s="399"/>
      <c r="O285" s="399"/>
    </row>
    <row r="286" spans="1:15" s="7" customFormat="1" ht="15.75" customHeight="1">
      <c r="A286" s="330"/>
      <c r="B286" s="322"/>
      <c r="C286" s="325"/>
      <c r="D286" s="326"/>
      <c r="E286" s="325"/>
      <c r="F286" s="322"/>
      <c r="G286" s="322"/>
      <c r="H286" s="322"/>
      <c r="I286" s="322"/>
      <c r="J286" s="322"/>
      <c r="K286" s="399"/>
      <c r="L286" s="399"/>
      <c r="M286" s="399"/>
      <c r="N286" s="399"/>
      <c r="O286" s="399"/>
    </row>
    <row r="287" spans="1:15" s="7" customFormat="1" ht="15.75" customHeight="1">
      <c r="A287" s="330"/>
      <c r="B287" s="322"/>
      <c r="C287" s="325"/>
      <c r="D287" s="326"/>
      <c r="E287" s="325"/>
      <c r="F287" s="322"/>
      <c r="G287" s="322"/>
      <c r="H287" s="322"/>
      <c r="I287" s="322"/>
      <c r="J287" s="322"/>
      <c r="K287" s="399"/>
      <c r="L287" s="399"/>
      <c r="M287" s="399"/>
      <c r="N287" s="399"/>
      <c r="O287" s="399"/>
    </row>
    <row r="288" spans="1:15" s="7" customFormat="1" ht="15.75" customHeight="1">
      <c r="A288" s="330"/>
      <c r="B288" s="322"/>
      <c r="C288" s="325"/>
      <c r="D288" s="326"/>
      <c r="E288" s="325"/>
      <c r="F288" s="322"/>
      <c r="G288" s="322"/>
      <c r="H288" s="322"/>
      <c r="I288" s="322"/>
      <c r="J288" s="322"/>
      <c r="K288" s="399"/>
      <c r="L288" s="399"/>
      <c r="M288" s="399"/>
      <c r="N288" s="399"/>
      <c r="O288" s="399"/>
    </row>
    <row r="289" spans="1:15" s="7" customFormat="1" ht="15.75" customHeight="1">
      <c r="A289" s="330"/>
      <c r="B289" s="322"/>
      <c r="C289" s="325"/>
      <c r="D289" s="326"/>
      <c r="E289" s="325"/>
      <c r="F289" s="322"/>
      <c r="G289" s="322"/>
      <c r="H289" s="322"/>
      <c r="I289" s="322"/>
      <c r="J289" s="322"/>
      <c r="K289" s="399"/>
      <c r="L289" s="399"/>
      <c r="M289" s="399"/>
      <c r="N289" s="399"/>
      <c r="O289" s="399"/>
    </row>
    <row r="290" spans="1:15" s="7" customFormat="1" ht="15.75" customHeight="1">
      <c r="A290" s="330"/>
      <c r="B290" s="322"/>
      <c r="C290" s="325"/>
      <c r="D290" s="326"/>
      <c r="E290" s="325"/>
      <c r="F290" s="322"/>
      <c r="G290" s="322"/>
      <c r="H290" s="322"/>
      <c r="I290" s="322"/>
      <c r="J290" s="322"/>
      <c r="K290" s="399"/>
      <c r="L290" s="399"/>
      <c r="M290" s="399"/>
      <c r="N290" s="399"/>
      <c r="O290" s="399"/>
    </row>
    <row r="291" spans="1:15" s="7" customFormat="1" ht="15.75" customHeight="1">
      <c r="A291" s="330"/>
      <c r="B291" s="322"/>
      <c r="C291" s="325"/>
      <c r="D291" s="326"/>
      <c r="E291" s="325"/>
      <c r="F291" s="322"/>
      <c r="G291" s="322"/>
      <c r="H291" s="322"/>
      <c r="I291" s="322"/>
      <c r="J291" s="322"/>
      <c r="K291" s="399"/>
      <c r="L291" s="399"/>
      <c r="M291" s="399"/>
      <c r="N291" s="399"/>
      <c r="O291" s="399"/>
    </row>
    <row r="292" spans="1:15" s="7" customFormat="1" ht="15.75" customHeight="1">
      <c r="A292" s="330"/>
      <c r="B292" s="322"/>
      <c r="C292" s="325"/>
      <c r="D292" s="326"/>
      <c r="E292" s="325"/>
      <c r="F292" s="322"/>
      <c r="G292" s="322"/>
      <c r="H292" s="322"/>
      <c r="I292" s="322"/>
      <c r="J292" s="322"/>
      <c r="K292" s="399"/>
      <c r="L292" s="399"/>
      <c r="M292" s="399"/>
      <c r="N292" s="399"/>
      <c r="O292" s="399"/>
    </row>
    <row r="293" spans="1:15" s="7" customFormat="1" ht="15.75" customHeight="1">
      <c r="A293" s="330"/>
      <c r="B293" s="322"/>
      <c r="C293" s="325"/>
      <c r="D293" s="326"/>
      <c r="E293" s="325"/>
      <c r="F293" s="322"/>
      <c r="G293" s="322"/>
      <c r="H293" s="322"/>
      <c r="I293" s="322"/>
      <c r="J293" s="322"/>
      <c r="K293" s="399"/>
      <c r="L293" s="399"/>
      <c r="M293" s="399"/>
      <c r="N293" s="399"/>
      <c r="O293" s="399"/>
    </row>
    <row r="294" spans="1:15" s="7" customFormat="1" ht="15.75" customHeight="1">
      <c r="A294" s="330"/>
      <c r="B294" s="322"/>
      <c r="C294" s="325"/>
      <c r="D294" s="326"/>
      <c r="E294" s="325"/>
      <c r="F294" s="322"/>
      <c r="G294" s="322"/>
      <c r="H294" s="322"/>
      <c r="I294" s="322"/>
      <c r="J294" s="322"/>
      <c r="K294" s="399"/>
      <c r="L294" s="399"/>
      <c r="M294" s="399"/>
      <c r="N294" s="399"/>
      <c r="O294" s="399"/>
    </row>
    <row r="295" spans="1:15" s="7" customFormat="1" ht="15.75" customHeight="1">
      <c r="A295" s="330"/>
      <c r="B295" s="322"/>
      <c r="C295" s="325"/>
      <c r="D295" s="326"/>
      <c r="E295" s="325"/>
      <c r="F295" s="322"/>
      <c r="G295" s="322"/>
      <c r="H295" s="322"/>
      <c r="I295" s="322"/>
      <c r="J295" s="322"/>
      <c r="K295" s="399"/>
      <c r="L295" s="399"/>
      <c r="M295" s="399"/>
      <c r="N295" s="399"/>
      <c r="O295" s="399"/>
    </row>
    <row r="296" spans="1:15" s="7" customFormat="1" ht="15.75" customHeight="1">
      <c r="A296" s="333"/>
      <c r="B296" s="333"/>
      <c r="C296" s="367"/>
      <c r="D296" s="331"/>
      <c r="E296" s="367"/>
      <c r="F296" s="333"/>
      <c r="G296" s="333"/>
      <c r="H296" s="333"/>
      <c r="I296" s="333"/>
      <c r="J296" s="333"/>
      <c r="K296" s="333"/>
      <c r="L296" s="333"/>
      <c r="M296" s="333"/>
      <c r="N296" s="333"/>
      <c r="O296" s="333"/>
    </row>
    <row r="297" spans="1:15" s="7" customFormat="1" ht="15.75" customHeight="1">
      <c r="A297" s="333"/>
      <c r="B297" s="333"/>
      <c r="C297" s="367"/>
      <c r="D297" s="331"/>
      <c r="E297" s="367"/>
      <c r="F297" s="333"/>
      <c r="G297" s="333"/>
      <c r="H297" s="333"/>
      <c r="I297" s="333"/>
      <c r="J297" s="333"/>
      <c r="K297" s="333"/>
      <c r="L297" s="333"/>
      <c r="M297" s="333"/>
      <c r="N297" s="333"/>
      <c r="O297" s="333"/>
    </row>
    <row r="298" spans="1:15" s="7" customFormat="1" ht="15.75" customHeight="1">
      <c r="A298" s="333"/>
      <c r="B298" s="333"/>
      <c r="C298" s="367"/>
      <c r="D298" s="331"/>
      <c r="E298" s="367"/>
      <c r="F298" s="333"/>
      <c r="G298" s="333"/>
      <c r="H298" s="333"/>
      <c r="I298" s="333"/>
      <c r="J298" s="333"/>
      <c r="K298" s="333"/>
      <c r="L298" s="333"/>
      <c r="M298" s="333"/>
      <c r="N298" s="333"/>
      <c r="O298" s="333"/>
    </row>
    <row r="299" spans="1:15" s="7" customFormat="1" ht="15.75" customHeight="1">
      <c r="A299" s="333"/>
      <c r="B299" s="333"/>
      <c r="C299" s="367"/>
      <c r="D299" s="331"/>
      <c r="E299" s="367"/>
      <c r="F299" s="333"/>
      <c r="G299" s="333"/>
      <c r="H299" s="333"/>
      <c r="I299" s="333"/>
      <c r="J299" s="333"/>
      <c r="K299" s="333"/>
      <c r="L299" s="333"/>
      <c r="M299" s="333"/>
      <c r="N299" s="333"/>
      <c r="O299" s="333"/>
    </row>
    <row r="300" spans="1:15" s="7" customFormat="1" ht="15.75" customHeight="1">
      <c r="A300" s="333"/>
      <c r="B300" s="333"/>
      <c r="C300" s="367"/>
      <c r="D300" s="331"/>
      <c r="E300" s="367"/>
      <c r="F300" s="333"/>
      <c r="G300" s="333"/>
      <c r="H300" s="333"/>
      <c r="I300" s="333"/>
      <c r="J300" s="333"/>
      <c r="K300" s="333"/>
      <c r="L300" s="333"/>
      <c r="M300" s="333"/>
      <c r="N300" s="333"/>
      <c r="O300" s="333"/>
    </row>
    <row r="301" spans="1:15" s="7" customFormat="1" ht="15.75" customHeight="1">
      <c r="A301" s="333"/>
      <c r="B301" s="333"/>
      <c r="C301" s="367"/>
      <c r="D301" s="331"/>
      <c r="E301" s="367"/>
      <c r="F301" s="333"/>
      <c r="G301" s="333"/>
      <c r="H301" s="333"/>
      <c r="I301" s="333"/>
      <c r="J301" s="333"/>
      <c r="K301" s="333"/>
      <c r="L301" s="333"/>
      <c r="M301" s="333"/>
      <c r="N301" s="333"/>
      <c r="O301" s="333"/>
    </row>
    <row r="302" spans="1:15" s="7" customFormat="1" ht="15.75" customHeight="1">
      <c r="A302" s="333"/>
      <c r="B302" s="333"/>
      <c r="C302" s="367"/>
      <c r="D302" s="331"/>
      <c r="E302" s="367"/>
      <c r="F302" s="333"/>
      <c r="G302" s="333"/>
      <c r="H302" s="333"/>
      <c r="I302" s="333"/>
      <c r="J302" s="333"/>
      <c r="K302" s="333"/>
      <c r="L302" s="333"/>
      <c r="M302" s="333"/>
      <c r="N302" s="333"/>
      <c r="O302" s="333"/>
    </row>
    <row r="303" spans="1:15" s="7" customFormat="1" ht="15.75" customHeight="1">
      <c r="A303" s="333"/>
      <c r="B303" s="333"/>
      <c r="C303" s="367"/>
      <c r="D303" s="331"/>
      <c r="E303" s="367"/>
      <c r="F303" s="333"/>
      <c r="G303" s="333"/>
      <c r="H303" s="333"/>
      <c r="I303" s="333"/>
      <c r="J303" s="333"/>
      <c r="K303" s="333"/>
      <c r="L303" s="333"/>
      <c r="M303" s="333"/>
      <c r="N303" s="333"/>
      <c r="O303" s="333"/>
    </row>
    <row r="304" spans="1:15" s="7" customFormat="1" ht="15.75" customHeight="1">
      <c r="A304" s="333"/>
      <c r="B304" s="333"/>
      <c r="C304" s="367"/>
      <c r="D304" s="331"/>
      <c r="E304" s="367"/>
      <c r="F304" s="333"/>
      <c r="G304" s="333"/>
      <c r="H304" s="333"/>
      <c r="I304" s="333"/>
      <c r="J304" s="333"/>
      <c r="K304" s="333"/>
      <c r="L304" s="333"/>
      <c r="M304" s="333"/>
      <c r="N304" s="333"/>
      <c r="O304" s="333"/>
    </row>
    <row r="305" spans="1:15" s="7" customFormat="1" ht="15.75" customHeight="1">
      <c r="A305" s="333"/>
      <c r="B305" s="333"/>
      <c r="C305" s="367"/>
      <c r="D305" s="331"/>
      <c r="E305" s="367"/>
      <c r="F305" s="333"/>
      <c r="G305" s="333"/>
      <c r="H305" s="333"/>
      <c r="I305" s="333"/>
      <c r="J305" s="333"/>
      <c r="K305" s="333"/>
      <c r="L305" s="333"/>
      <c r="M305" s="333"/>
      <c r="N305" s="333"/>
      <c r="O305" s="333"/>
    </row>
    <row r="306" spans="1:15" s="7" customFormat="1" ht="15.75" customHeight="1">
      <c r="A306" s="333"/>
      <c r="B306" s="333"/>
      <c r="C306" s="367"/>
      <c r="D306" s="331"/>
      <c r="E306" s="367"/>
      <c r="F306" s="333"/>
      <c r="G306" s="333"/>
      <c r="H306" s="333"/>
      <c r="I306" s="333"/>
      <c r="J306" s="333"/>
      <c r="K306" s="333"/>
      <c r="L306" s="333"/>
      <c r="M306" s="333"/>
      <c r="N306" s="333"/>
      <c r="O306" s="333"/>
    </row>
    <row r="307" spans="1:15" s="7" customFormat="1" ht="15.75" customHeight="1">
      <c r="A307" s="333"/>
      <c r="B307" s="333"/>
      <c r="C307" s="367"/>
      <c r="D307" s="331"/>
      <c r="E307" s="367"/>
      <c r="F307" s="333"/>
      <c r="G307" s="333"/>
      <c r="H307" s="333"/>
      <c r="I307" s="333"/>
      <c r="J307" s="333"/>
      <c r="K307" s="333"/>
      <c r="L307" s="333"/>
      <c r="M307" s="333"/>
      <c r="N307" s="333"/>
      <c r="O307" s="333"/>
    </row>
    <row r="308" spans="1:15" s="7" customFormat="1" ht="15.75" customHeight="1">
      <c r="A308" s="333"/>
      <c r="B308" s="333"/>
      <c r="C308" s="367"/>
      <c r="D308" s="331"/>
      <c r="E308" s="367"/>
      <c r="F308" s="333"/>
      <c r="G308" s="333"/>
      <c r="H308" s="333"/>
      <c r="I308" s="333"/>
      <c r="J308" s="333"/>
      <c r="K308" s="333"/>
      <c r="L308" s="333"/>
      <c r="M308" s="333"/>
      <c r="N308" s="333"/>
      <c r="O308" s="333"/>
    </row>
    <row r="309" spans="1:15" s="7" customFormat="1" ht="15.75" customHeight="1">
      <c r="A309" s="333"/>
      <c r="B309" s="333"/>
      <c r="C309" s="367"/>
      <c r="D309" s="331"/>
      <c r="E309" s="367"/>
      <c r="F309" s="333"/>
      <c r="G309" s="333"/>
      <c r="H309" s="333"/>
      <c r="I309" s="333"/>
      <c r="J309" s="333"/>
      <c r="K309" s="333"/>
      <c r="L309" s="333"/>
      <c r="M309" s="333"/>
      <c r="N309" s="333"/>
      <c r="O309" s="333"/>
    </row>
    <row r="310" spans="1:15" s="7" customFormat="1" ht="15.75" customHeight="1">
      <c r="A310" s="333"/>
      <c r="B310" s="333"/>
      <c r="C310" s="367"/>
      <c r="D310" s="331"/>
      <c r="E310" s="367"/>
      <c r="F310" s="333"/>
      <c r="G310" s="333"/>
      <c r="H310" s="333"/>
      <c r="I310" s="333"/>
      <c r="J310" s="333"/>
      <c r="K310" s="333"/>
      <c r="L310" s="333"/>
      <c r="M310" s="333"/>
      <c r="N310" s="333"/>
      <c r="O310" s="333"/>
    </row>
    <row r="311" spans="1:15" s="7" customFormat="1" ht="15.75" customHeight="1">
      <c r="A311" s="333"/>
      <c r="B311" s="333"/>
      <c r="C311" s="367"/>
      <c r="D311" s="331"/>
      <c r="E311" s="367"/>
      <c r="F311" s="333"/>
      <c r="G311" s="333"/>
      <c r="H311" s="333"/>
      <c r="I311" s="333"/>
      <c r="J311" s="333"/>
      <c r="K311" s="333"/>
      <c r="L311" s="333"/>
      <c r="M311" s="333"/>
      <c r="N311" s="333"/>
      <c r="O311" s="333"/>
    </row>
    <row r="312" spans="1:15" s="7" customFormat="1" ht="15.75" customHeight="1">
      <c r="A312" s="333"/>
      <c r="B312" s="333"/>
      <c r="C312" s="367"/>
      <c r="D312" s="331"/>
      <c r="E312" s="367"/>
      <c r="F312" s="333"/>
      <c r="G312" s="333"/>
      <c r="H312" s="333"/>
      <c r="I312" s="333"/>
      <c r="J312" s="333"/>
      <c r="K312" s="333"/>
      <c r="L312" s="333"/>
      <c r="M312" s="333"/>
      <c r="N312" s="333"/>
      <c r="O312" s="333"/>
    </row>
    <row r="313" spans="1:15" s="7" customFormat="1" ht="15.75" customHeight="1">
      <c r="A313" s="333"/>
      <c r="B313" s="333"/>
      <c r="C313" s="367"/>
      <c r="D313" s="331"/>
      <c r="E313" s="367"/>
      <c r="F313" s="333"/>
      <c r="G313" s="333"/>
      <c r="H313" s="333"/>
      <c r="I313" s="333"/>
      <c r="J313" s="333"/>
      <c r="K313" s="333"/>
      <c r="L313" s="333"/>
      <c r="M313" s="333"/>
      <c r="N313" s="333"/>
      <c r="O313" s="333"/>
    </row>
    <row r="314" spans="1:15" s="7" customFormat="1" ht="15.75" customHeight="1">
      <c r="A314" s="333"/>
      <c r="B314" s="333"/>
      <c r="C314" s="367"/>
      <c r="D314" s="331"/>
      <c r="E314" s="367"/>
      <c r="F314" s="333"/>
      <c r="G314" s="333"/>
      <c r="H314" s="333"/>
      <c r="I314" s="333"/>
      <c r="J314" s="333"/>
      <c r="K314" s="333"/>
      <c r="L314" s="333"/>
      <c r="M314" s="333"/>
      <c r="N314" s="333"/>
      <c r="O314" s="333"/>
    </row>
    <row r="315" spans="1:15" s="7" customFormat="1" ht="15.75" customHeight="1">
      <c r="A315" s="333"/>
      <c r="B315" s="333"/>
      <c r="C315" s="367"/>
      <c r="D315" s="331"/>
      <c r="E315" s="367"/>
      <c r="F315" s="333"/>
      <c r="G315" s="333"/>
      <c r="H315" s="333"/>
      <c r="I315" s="333"/>
      <c r="J315" s="333"/>
      <c r="K315" s="333"/>
      <c r="L315" s="333"/>
      <c r="M315" s="333"/>
      <c r="N315" s="333"/>
      <c r="O315" s="333"/>
    </row>
    <row r="316" spans="1:15" s="7" customFormat="1" ht="15.75" customHeight="1">
      <c r="A316" s="333"/>
      <c r="B316" s="333"/>
      <c r="C316" s="367"/>
      <c r="D316" s="331"/>
      <c r="E316" s="367"/>
      <c r="F316" s="333"/>
      <c r="G316" s="333"/>
      <c r="H316" s="333"/>
      <c r="I316" s="333"/>
      <c r="J316" s="333"/>
      <c r="K316" s="333"/>
      <c r="L316" s="333"/>
      <c r="M316" s="333"/>
      <c r="N316" s="333"/>
      <c r="O316" s="333"/>
    </row>
    <row r="317" spans="1:15" s="7" customFormat="1" ht="15.75" customHeight="1">
      <c r="A317" s="333"/>
      <c r="B317" s="333"/>
      <c r="C317" s="367"/>
      <c r="D317" s="331"/>
      <c r="E317" s="367"/>
      <c r="F317" s="333"/>
      <c r="G317" s="333"/>
      <c r="H317" s="333"/>
      <c r="I317" s="333"/>
      <c r="J317" s="333"/>
      <c r="K317" s="333"/>
      <c r="L317" s="333"/>
      <c r="M317" s="333"/>
      <c r="N317" s="333"/>
      <c r="O317" s="333"/>
    </row>
    <row r="318" spans="1:15" s="7" customFormat="1" ht="15.75" customHeight="1">
      <c r="A318" s="333"/>
      <c r="B318" s="333"/>
      <c r="C318" s="367"/>
      <c r="D318" s="331"/>
      <c r="E318" s="367"/>
      <c r="F318" s="333"/>
      <c r="G318" s="333"/>
      <c r="H318" s="333"/>
      <c r="I318" s="333"/>
      <c r="J318" s="333"/>
      <c r="K318" s="333"/>
      <c r="L318" s="333"/>
      <c r="M318" s="333"/>
      <c r="N318" s="333"/>
      <c r="O318" s="333"/>
    </row>
    <row r="319" spans="1:15" s="7" customFormat="1" ht="15.75" customHeight="1">
      <c r="A319" s="333"/>
      <c r="B319" s="333"/>
      <c r="C319" s="367"/>
      <c r="D319" s="331"/>
      <c r="E319" s="367"/>
      <c r="F319" s="333"/>
      <c r="G319" s="333"/>
      <c r="H319" s="333"/>
      <c r="I319" s="333"/>
      <c r="J319" s="333"/>
      <c r="K319" s="333"/>
      <c r="L319" s="333"/>
      <c r="M319" s="333"/>
      <c r="N319" s="333"/>
      <c r="O319" s="333"/>
    </row>
    <row r="320" spans="1:15" s="7" customFormat="1" ht="15.75" customHeight="1">
      <c r="A320" s="333"/>
      <c r="B320" s="333"/>
      <c r="C320" s="367"/>
      <c r="D320" s="331"/>
      <c r="E320" s="367"/>
      <c r="F320" s="333"/>
      <c r="G320" s="333"/>
      <c r="H320" s="333"/>
      <c r="I320" s="333"/>
      <c r="J320" s="333"/>
      <c r="K320" s="333"/>
      <c r="L320" s="333"/>
      <c r="M320" s="333"/>
      <c r="N320" s="333"/>
      <c r="O320" s="333"/>
    </row>
    <row r="321" spans="1:15" s="7" customFormat="1" ht="15.75" customHeight="1">
      <c r="A321" s="333"/>
      <c r="B321" s="333"/>
      <c r="C321" s="367"/>
      <c r="D321" s="331"/>
      <c r="E321" s="367"/>
      <c r="F321" s="333"/>
      <c r="G321" s="333"/>
      <c r="H321" s="333"/>
      <c r="I321" s="333"/>
      <c r="J321" s="333"/>
      <c r="K321" s="333"/>
      <c r="L321" s="333"/>
      <c r="M321" s="333"/>
      <c r="N321" s="333"/>
      <c r="O321" s="333"/>
    </row>
    <row r="322" spans="1:15" s="7" customFormat="1" ht="15.75" customHeight="1">
      <c r="A322" s="333"/>
      <c r="B322" s="333"/>
      <c r="C322" s="367"/>
      <c r="D322" s="331"/>
      <c r="E322" s="367"/>
      <c r="F322" s="333"/>
      <c r="G322" s="333"/>
      <c r="H322" s="333"/>
      <c r="I322" s="333"/>
      <c r="J322" s="333"/>
      <c r="K322" s="333"/>
      <c r="L322" s="333"/>
      <c r="M322" s="333"/>
      <c r="N322" s="333"/>
      <c r="O322" s="333"/>
    </row>
    <row r="323" spans="1:15" s="7" customFormat="1" ht="15.75" customHeight="1">
      <c r="A323" s="333"/>
      <c r="B323" s="333"/>
      <c r="C323" s="367"/>
      <c r="D323" s="331"/>
      <c r="E323" s="367"/>
      <c r="F323" s="333"/>
      <c r="G323" s="333"/>
      <c r="H323" s="333"/>
      <c r="I323" s="333"/>
      <c r="J323" s="333"/>
      <c r="K323" s="333"/>
      <c r="L323" s="333"/>
      <c r="M323" s="333"/>
      <c r="N323" s="333"/>
      <c r="O323" s="333"/>
    </row>
    <row r="324" spans="1:15" s="7" customFormat="1" ht="15.75" customHeight="1">
      <c r="A324" s="333"/>
      <c r="B324" s="333"/>
      <c r="C324" s="367"/>
      <c r="D324" s="331"/>
      <c r="E324" s="367"/>
      <c r="F324" s="333"/>
      <c r="G324" s="333"/>
      <c r="H324" s="333"/>
      <c r="I324" s="333"/>
      <c r="J324" s="333"/>
      <c r="K324" s="333"/>
      <c r="L324" s="333"/>
      <c r="M324" s="333"/>
      <c r="N324" s="333"/>
      <c r="O324" s="333"/>
    </row>
    <row r="325" spans="1:15" s="7" customFormat="1" ht="15.75" customHeight="1">
      <c r="A325" s="333"/>
      <c r="B325" s="333"/>
      <c r="C325" s="367"/>
      <c r="D325" s="331"/>
      <c r="E325" s="367"/>
      <c r="F325" s="333"/>
      <c r="G325" s="333"/>
      <c r="H325" s="333"/>
      <c r="I325" s="333"/>
      <c r="J325" s="333"/>
      <c r="K325" s="333"/>
      <c r="L325" s="333"/>
      <c r="M325" s="333"/>
      <c r="N325" s="333"/>
      <c r="O325" s="333"/>
    </row>
    <row r="326" spans="1:15" s="7" customFormat="1" ht="15.75" customHeight="1">
      <c r="A326" s="333"/>
      <c r="B326" s="333"/>
      <c r="C326" s="367"/>
      <c r="D326" s="331"/>
      <c r="E326" s="367"/>
      <c r="F326" s="333"/>
      <c r="G326" s="333"/>
      <c r="H326" s="333"/>
      <c r="I326" s="333"/>
      <c r="J326" s="333"/>
      <c r="K326" s="333"/>
      <c r="L326" s="333"/>
      <c r="M326" s="333"/>
      <c r="N326" s="333"/>
      <c r="O326" s="333"/>
    </row>
    <row r="327" spans="1:15" s="7" customFormat="1" ht="15.75" customHeight="1">
      <c r="A327" s="333"/>
      <c r="B327" s="333"/>
      <c r="C327" s="367"/>
      <c r="D327" s="331"/>
      <c r="E327" s="367"/>
      <c r="F327" s="333"/>
      <c r="G327" s="333"/>
      <c r="H327" s="333"/>
      <c r="I327" s="333"/>
      <c r="J327" s="333"/>
      <c r="K327" s="333"/>
      <c r="L327" s="333"/>
      <c r="M327" s="333"/>
      <c r="N327" s="333"/>
      <c r="O327" s="333"/>
    </row>
    <row r="328" spans="1:15" s="7" customFormat="1" ht="15.75" customHeight="1">
      <c r="A328" s="333"/>
      <c r="B328" s="333"/>
      <c r="C328" s="367"/>
      <c r="D328" s="331"/>
      <c r="E328" s="367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</row>
    <row r="329" spans="1:15" s="7" customFormat="1" ht="15.75" customHeight="1">
      <c r="A329" s="333"/>
      <c r="B329" s="333"/>
      <c r="C329" s="367"/>
      <c r="D329" s="331"/>
      <c r="E329" s="367"/>
      <c r="F329" s="333"/>
      <c r="G329" s="333"/>
      <c r="H329" s="333"/>
      <c r="I329" s="333"/>
      <c r="J329" s="333"/>
      <c r="K329" s="333"/>
      <c r="L329" s="333"/>
      <c r="M329" s="333"/>
      <c r="N329" s="333"/>
      <c r="O329" s="333"/>
    </row>
    <row r="330" spans="1:15" s="7" customFormat="1" ht="15.75" customHeight="1">
      <c r="A330" s="333"/>
      <c r="B330" s="333"/>
      <c r="C330" s="367"/>
      <c r="D330" s="331"/>
      <c r="E330" s="367"/>
      <c r="F330" s="333"/>
      <c r="G330" s="333"/>
      <c r="H330" s="333"/>
      <c r="I330" s="333"/>
      <c r="J330" s="333"/>
      <c r="K330" s="333"/>
      <c r="L330" s="333"/>
      <c r="M330" s="333"/>
      <c r="N330" s="333"/>
      <c r="O330" s="333"/>
    </row>
    <row r="331" spans="1:15" s="7" customFormat="1" ht="15.75" customHeight="1">
      <c r="A331" s="333"/>
      <c r="B331" s="333"/>
      <c r="C331" s="367"/>
      <c r="D331" s="331"/>
      <c r="E331" s="367"/>
      <c r="F331" s="333"/>
      <c r="G331" s="333"/>
      <c r="H331" s="333"/>
      <c r="I331" s="333"/>
      <c r="J331" s="333"/>
      <c r="K331" s="333"/>
      <c r="L331" s="333"/>
      <c r="M331" s="333"/>
      <c r="N331" s="333"/>
      <c r="O331" s="333"/>
    </row>
    <row r="332" spans="1:15" s="7" customFormat="1" ht="15.75" customHeight="1">
      <c r="A332" s="333"/>
      <c r="B332" s="333"/>
      <c r="C332" s="367"/>
      <c r="D332" s="331"/>
      <c r="E332" s="367"/>
      <c r="F332" s="333"/>
      <c r="G332" s="333"/>
      <c r="H332" s="333"/>
      <c r="I332" s="333"/>
      <c r="J332" s="333"/>
      <c r="K332" s="333"/>
      <c r="L332" s="333"/>
      <c r="M332" s="333"/>
      <c r="N332" s="333"/>
      <c r="O332" s="333"/>
    </row>
    <row r="333" spans="1:15" s="7" customFormat="1" ht="15.75" customHeight="1">
      <c r="A333" s="333"/>
      <c r="B333" s="333"/>
      <c r="C333" s="367"/>
      <c r="D333" s="331"/>
      <c r="E333" s="367"/>
      <c r="F333" s="333"/>
      <c r="G333" s="333"/>
      <c r="H333" s="333"/>
      <c r="I333" s="333"/>
      <c r="J333" s="333"/>
      <c r="K333" s="333"/>
      <c r="L333" s="333"/>
      <c r="M333" s="333"/>
      <c r="N333" s="333"/>
      <c r="O333" s="333"/>
    </row>
    <row r="334" spans="1:15" s="7" customFormat="1" ht="15.75" customHeight="1">
      <c r="A334" s="333"/>
      <c r="B334" s="333"/>
      <c r="C334" s="367"/>
      <c r="D334" s="331"/>
      <c r="E334" s="367"/>
      <c r="F334" s="333"/>
      <c r="G334" s="333"/>
      <c r="H334" s="333"/>
      <c r="I334" s="333"/>
      <c r="J334" s="333"/>
      <c r="K334" s="333"/>
      <c r="L334" s="333"/>
      <c r="M334" s="333"/>
      <c r="N334" s="333"/>
      <c r="O334" s="333"/>
    </row>
    <row r="335" spans="1:15" s="7" customFormat="1" ht="15.75" customHeight="1">
      <c r="A335" s="333"/>
      <c r="B335" s="333"/>
      <c r="C335" s="367"/>
      <c r="D335" s="331"/>
      <c r="E335" s="367"/>
      <c r="F335" s="333"/>
      <c r="G335" s="333"/>
      <c r="H335" s="333"/>
      <c r="I335" s="333"/>
      <c r="J335" s="333"/>
      <c r="K335" s="333"/>
      <c r="L335" s="333"/>
      <c r="M335" s="333"/>
      <c r="N335" s="333"/>
      <c r="O335" s="333"/>
    </row>
    <row r="336" spans="1:15" s="7" customFormat="1" ht="15.75" customHeight="1">
      <c r="A336" s="333"/>
      <c r="B336" s="333"/>
      <c r="C336" s="367"/>
      <c r="D336" s="331"/>
      <c r="E336" s="367"/>
      <c r="F336" s="333"/>
      <c r="G336" s="333"/>
      <c r="H336" s="333"/>
      <c r="I336" s="333"/>
      <c r="J336" s="333"/>
      <c r="K336" s="333"/>
      <c r="L336" s="333"/>
      <c r="M336" s="333"/>
      <c r="N336" s="333"/>
      <c r="O336" s="333"/>
    </row>
    <row r="337" spans="1:15" s="7" customFormat="1" ht="15.75" customHeight="1">
      <c r="A337" s="333"/>
      <c r="B337" s="333"/>
      <c r="C337" s="367"/>
      <c r="D337" s="331"/>
      <c r="E337" s="367"/>
      <c r="F337" s="333"/>
      <c r="G337" s="333"/>
      <c r="H337" s="333"/>
      <c r="I337" s="333"/>
      <c r="J337" s="333"/>
      <c r="K337" s="333"/>
      <c r="L337" s="333"/>
      <c r="M337" s="333"/>
      <c r="N337" s="333"/>
      <c r="O337" s="333"/>
    </row>
    <row r="338" spans="1:15" s="7" customFormat="1" ht="15.75" customHeight="1">
      <c r="A338" s="333"/>
      <c r="B338" s="333"/>
      <c r="C338" s="367"/>
      <c r="D338" s="331"/>
      <c r="E338" s="367"/>
      <c r="F338" s="333"/>
      <c r="G338" s="333"/>
      <c r="H338" s="333"/>
      <c r="I338" s="333"/>
      <c r="J338" s="333"/>
      <c r="K338" s="333"/>
      <c r="L338" s="333"/>
      <c r="M338" s="333"/>
      <c r="N338" s="333"/>
      <c r="O338" s="333"/>
    </row>
    <row r="339" spans="1:15" s="7" customFormat="1" ht="15.75" customHeight="1">
      <c r="A339" s="333"/>
      <c r="B339" s="333"/>
      <c r="C339" s="367"/>
      <c r="D339" s="331"/>
      <c r="E339" s="367"/>
      <c r="F339" s="333"/>
      <c r="G339" s="333"/>
      <c r="H339" s="333"/>
      <c r="I339" s="333"/>
      <c r="J339" s="333"/>
      <c r="K339" s="333"/>
      <c r="L339" s="333"/>
      <c r="M339" s="333"/>
      <c r="N339" s="333"/>
      <c r="O339" s="333"/>
    </row>
    <row r="340" spans="1:15" s="7" customFormat="1" ht="15.75" customHeight="1">
      <c r="A340" s="333"/>
      <c r="B340" s="333"/>
      <c r="C340" s="367"/>
      <c r="D340" s="331"/>
      <c r="E340" s="367"/>
      <c r="F340" s="333"/>
      <c r="G340" s="333"/>
      <c r="H340" s="333"/>
      <c r="I340" s="333"/>
      <c r="J340" s="333"/>
      <c r="K340" s="333"/>
      <c r="L340" s="333"/>
      <c r="M340" s="333"/>
      <c r="N340" s="333"/>
      <c r="O340" s="333"/>
    </row>
    <row r="341" spans="1:15" s="7" customFormat="1" ht="15.75" customHeight="1">
      <c r="A341" s="333"/>
      <c r="B341" s="333"/>
      <c r="C341" s="367"/>
      <c r="D341" s="331"/>
      <c r="E341" s="367"/>
      <c r="F341" s="333"/>
      <c r="G341" s="333"/>
      <c r="H341" s="333"/>
      <c r="I341" s="333"/>
      <c r="J341" s="333"/>
      <c r="K341" s="333"/>
      <c r="L341" s="333"/>
      <c r="M341" s="333"/>
      <c r="N341" s="333"/>
      <c r="O341" s="333"/>
    </row>
    <row r="342" spans="1:15" s="7" customFormat="1" ht="15.75" customHeight="1">
      <c r="A342" s="333"/>
      <c r="B342" s="333"/>
      <c r="C342" s="367"/>
      <c r="D342" s="331"/>
      <c r="E342" s="367"/>
      <c r="F342" s="333"/>
      <c r="G342" s="333"/>
      <c r="H342" s="333"/>
      <c r="I342" s="333"/>
      <c r="J342" s="333"/>
      <c r="K342" s="333"/>
      <c r="L342" s="333"/>
      <c r="M342" s="333"/>
      <c r="N342" s="333"/>
      <c r="O342" s="333"/>
    </row>
    <row r="343" spans="1:15" s="7" customFormat="1" ht="15.75" customHeight="1">
      <c r="A343" s="333"/>
      <c r="B343" s="333"/>
      <c r="C343" s="367"/>
      <c r="D343" s="331"/>
      <c r="E343" s="367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</row>
    <row r="344" spans="1:15" s="7" customFormat="1" ht="15.75" customHeight="1">
      <c r="A344" s="333"/>
      <c r="B344" s="333"/>
      <c r="C344" s="367"/>
      <c r="D344" s="331"/>
      <c r="E344" s="367"/>
      <c r="F344" s="333"/>
      <c r="G344" s="333"/>
      <c r="H344" s="333"/>
      <c r="I344" s="333"/>
      <c r="J344" s="333"/>
      <c r="K344" s="333"/>
      <c r="L344" s="333"/>
      <c r="M344" s="333"/>
      <c r="N344" s="333"/>
      <c r="O344" s="333"/>
    </row>
    <row r="345" spans="1:15" s="7" customFormat="1" ht="15.75" customHeight="1">
      <c r="A345" s="333"/>
      <c r="B345" s="333"/>
      <c r="C345" s="367"/>
      <c r="D345" s="331"/>
      <c r="E345" s="367"/>
      <c r="F345" s="333"/>
      <c r="G345" s="333"/>
      <c r="H345" s="333"/>
      <c r="I345" s="333"/>
      <c r="J345" s="333"/>
      <c r="K345" s="333"/>
      <c r="L345" s="333"/>
      <c r="M345" s="333"/>
      <c r="N345" s="333"/>
      <c r="O345" s="333"/>
    </row>
    <row r="346" spans="1:15" s="7" customFormat="1" ht="15.75" customHeight="1">
      <c r="A346" s="333"/>
      <c r="B346" s="333"/>
      <c r="C346" s="367"/>
      <c r="D346" s="331"/>
      <c r="E346" s="367"/>
      <c r="F346" s="333"/>
      <c r="G346" s="333"/>
      <c r="H346" s="333"/>
      <c r="I346" s="333"/>
      <c r="J346" s="333"/>
      <c r="K346" s="333"/>
      <c r="L346" s="333"/>
      <c r="M346" s="333"/>
      <c r="N346" s="333"/>
      <c r="O346" s="333"/>
    </row>
    <row r="347" spans="1:15" s="7" customFormat="1" ht="15.75" customHeight="1">
      <c r="A347" s="333"/>
      <c r="B347" s="333"/>
      <c r="C347" s="367"/>
      <c r="D347" s="331"/>
      <c r="E347" s="367"/>
      <c r="F347" s="333"/>
      <c r="G347" s="333"/>
      <c r="H347" s="333"/>
      <c r="I347" s="333"/>
      <c r="J347" s="333"/>
      <c r="K347" s="333"/>
      <c r="L347" s="333"/>
      <c r="M347" s="333"/>
      <c r="N347" s="333"/>
      <c r="O347" s="333"/>
    </row>
    <row r="348" spans="1:15" s="7" customFormat="1" ht="15.75" customHeight="1">
      <c r="A348" s="333"/>
      <c r="B348" s="333"/>
      <c r="C348" s="367"/>
      <c r="D348" s="331"/>
      <c r="E348" s="367"/>
      <c r="F348" s="333"/>
      <c r="G348" s="333"/>
      <c r="H348" s="333"/>
      <c r="I348" s="333"/>
      <c r="J348" s="333"/>
      <c r="K348" s="333"/>
      <c r="L348" s="333"/>
      <c r="M348" s="333"/>
      <c r="N348" s="333"/>
      <c r="O348" s="333"/>
    </row>
    <row r="349" spans="1:15" s="7" customFormat="1" ht="15.75" customHeight="1">
      <c r="A349" s="333"/>
      <c r="B349" s="333"/>
      <c r="C349" s="367"/>
      <c r="D349" s="331"/>
      <c r="E349" s="367"/>
      <c r="F349" s="333"/>
      <c r="G349" s="333"/>
      <c r="H349" s="333"/>
      <c r="I349" s="333"/>
      <c r="J349" s="333"/>
      <c r="K349" s="333"/>
      <c r="L349" s="333"/>
      <c r="M349" s="333"/>
      <c r="N349" s="333"/>
      <c r="O349" s="333"/>
    </row>
    <row r="350" spans="1:15" s="7" customFormat="1" ht="15.75" customHeight="1">
      <c r="A350" s="333"/>
      <c r="B350" s="333"/>
      <c r="C350" s="367"/>
      <c r="D350" s="331"/>
      <c r="E350" s="367"/>
      <c r="F350" s="333"/>
      <c r="G350" s="333"/>
      <c r="H350" s="333"/>
      <c r="I350" s="333"/>
      <c r="J350" s="333"/>
      <c r="K350" s="333"/>
      <c r="L350" s="333"/>
      <c r="M350" s="333"/>
      <c r="N350" s="333"/>
      <c r="O350" s="333"/>
    </row>
    <row r="351" spans="1:15" s="7" customFormat="1" ht="15.75" customHeight="1">
      <c r="A351" s="333"/>
      <c r="B351" s="333"/>
      <c r="C351" s="367"/>
      <c r="D351" s="331"/>
      <c r="E351" s="367"/>
      <c r="F351" s="333"/>
      <c r="G351" s="333"/>
      <c r="H351" s="333"/>
      <c r="I351" s="333"/>
      <c r="J351" s="333"/>
      <c r="K351" s="333"/>
      <c r="L351" s="333"/>
      <c r="M351" s="333"/>
      <c r="N351" s="333"/>
      <c r="O351" s="333"/>
    </row>
    <row r="352" spans="1:15" s="7" customFormat="1" ht="15.75" customHeight="1">
      <c r="A352" s="333"/>
      <c r="B352" s="333"/>
      <c r="C352" s="367"/>
      <c r="D352" s="331"/>
      <c r="E352" s="367"/>
      <c r="F352" s="333"/>
      <c r="G352" s="333"/>
      <c r="H352" s="333"/>
      <c r="I352" s="333"/>
      <c r="J352" s="333"/>
      <c r="K352" s="333"/>
      <c r="L352" s="333"/>
      <c r="M352" s="333"/>
      <c r="N352" s="333"/>
      <c r="O352" s="333"/>
    </row>
    <row r="353" spans="1:15" s="7" customFormat="1" ht="15.75" customHeight="1">
      <c r="A353" s="333"/>
      <c r="B353" s="333"/>
      <c r="C353" s="367"/>
      <c r="D353" s="331"/>
      <c r="E353" s="367"/>
      <c r="F353" s="333"/>
      <c r="G353" s="333"/>
      <c r="H353" s="333"/>
      <c r="I353" s="333"/>
      <c r="J353" s="333"/>
      <c r="K353" s="333"/>
      <c r="L353" s="333"/>
      <c r="M353" s="333"/>
      <c r="N353" s="333"/>
      <c r="O353" s="333"/>
    </row>
    <row r="354" spans="1:15" s="7" customFormat="1" ht="15.75" customHeight="1">
      <c r="A354" s="333"/>
      <c r="B354" s="333"/>
      <c r="C354" s="367"/>
      <c r="D354" s="331"/>
      <c r="E354" s="367"/>
      <c r="F354" s="333"/>
      <c r="G354" s="333"/>
      <c r="H354" s="333"/>
      <c r="I354" s="333"/>
      <c r="J354" s="333"/>
      <c r="K354" s="333"/>
      <c r="L354" s="333"/>
      <c r="M354" s="333"/>
      <c r="N354" s="333"/>
      <c r="O354" s="333"/>
    </row>
    <row r="355" spans="1:15" s="7" customFormat="1" ht="15.75" customHeight="1">
      <c r="A355" s="333"/>
      <c r="B355" s="333"/>
      <c r="C355" s="367"/>
      <c r="D355" s="331"/>
      <c r="E355" s="367"/>
      <c r="F355" s="333"/>
      <c r="G355" s="333"/>
      <c r="H355" s="333"/>
      <c r="I355" s="333"/>
      <c r="J355" s="333"/>
      <c r="K355" s="333"/>
      <c r="L355" s="333"/>
      <c r="M355" s="333"/>
      <c r="N355" s="333"/>
      <c r="O355" s="333"/>
    </row>
    <row r="356" spans="1:15" s="7" customFormat="1" ht="15.75" customHeight="1">
      <c r="A356" s="333"/>
      <c r="B356" s="333"/>
      <c r="C356" s="367"/>
      <c r="D356" s="331"/>
      <c r="E356" s="367"/>
      <c r="F356" s="333"/>
      <c r="G356" s="333"/>
      <c r="H356" s="333"/>
      <c r="I356" s="333"/>
      <c r="J356" s="333"/>
      <c r="K356" s="333"/>
      <c r="L356" s="333"/>
      <c r="M356" s="333"/>
      <c r="N356" s="333"/>
      <c r="O356" s="333"/>
    </row>
    <row r="357" spans="1:15" s="7" customFormat="1" ht="15.75" customHeight="1">
      <c r="A357" s="333"/>
      <c r="B357" s="333"/>
      <c r="C357" s="367"/>
      <c r="D357" s="331"/>
      <c r="E357" s="367"/>
      <c r="F357" s="333"/>
      <c r="G357" s="333"/>
      <c r="H357" s="333"/>
      <c r="I357" s="333"/>
      <c r="J357" s="333"/>
      <c r="K357" s="333"/>
      <c r="L357" s="333"/>
      <c r="M357" s="333"/>
      <c r="N357" s="333"/>
      <c r="O357" s="333"/>
    </row>
    <row r="358" spans="1:15" s="7" customFormat="1" ht="15.75" customHeight="1">
      <c r="A358" s="333"/>
      <c r="B358" s="333"/>
      <c r="C358" s="367"/>
      <c r="D358" s="331"/>
      <c r="E358" s="367"/>
      <c r="F358" s="333"/>
      <c r="G358" s="333"/>
      <c r="H358" s="333"/>
      <c r="I358" s="333"/>
      <c r="J358" s="333"/>
      <c r="K358" s="333"/>
      <c r="L358" s="333"/>
      <c r="M358" s="333"/>
      <c r="N358" s="333"/>
      <c r="O358" s="333"/>
    </row>
    <row r="359" spans="1:15" s="7" customFormat="1" ht="15.75" customHeight="1">
      <c r="A359" s="333"/>
      <c r="B359" s="333"/>
      <c r="C359" s="367"/>
      <c r="D359" s="331"/>
      <c r="E359" s="367"/>
      <c r="F359" s="333"/>
      <c r="G359" s="333"/>
      <c r="H359" s="333"/>
      <c r="I359" s="333"/>
      <c r="J359" s="333"/>
      <c r="K359" s="333"/>
      <c r="L359" s="333"/>
      <c r="M359" s="333"/>
      <c r="N359" s="333"/>
      <c r="O359" s="333"/>
    </row>
    <row r="360" spans="1:15" s="7" customFormat="1" ht="15.75" customHeight="1">
      <c r="A360" s="333"/>
      <c r="B360" s="333"/>
      <c r="C360" s="367"/>
      <c r="D360" s="331"/>
      <c r="E360" s="367"/>
      <c r="F360" s="333"/>
      <c r="G360" s="333"/>
      <c r="H360" s="333"/>
      <c r="I360" s="333"/>
      <c r="J360" s="333"/>
      <c r="K360" s="333"/>
      <c r="L360" s="333"/>
      <c r="M360" s="333"/>
      <c r="N360" s="333"/>
      <c r="O360" s="333"/>
    </row>
    <row r="361" spans="1:15" s="7" customFormat="1" ht="15.75" customHeight="1">
      <c r="A361" s="333"/>
      <c r="B361" s="333"/>
      <c r="C361" s="367"/>
      <c r="D361" s="331"/>
      <c r="E361" s="367"/>
      <c r="F361" s="333"/>
      <c r="G361" s="333"/>
      <c r="H361" s="333"/>
      <c r="I361" s="333"/>
      <c r="J361" s="333"/>
      <c r="K361" s="333"/>
      <c r="L361" s="333"/>
      <c r="M361" s="333"/>
      <c r="N361" s="333"/>
      <c r="O361" s="333"/>
    </row>
    <row r="362" spans="1:15" s="7" customFormat="1" ht="15.75" customHeight="1">
      <c r="A362" s="333"/>
      <c r="B362" s="333"/>
      <c r="C362" s="367"/>
      <c r="D362" s="331"/>
      <c r="E362" s="367"/>
      <c r="F362" s="333"/>
      <c r="G362" s="333"/>
      <c r="H362" s="333"/>
      <c r="I362" s="333"/>
      <c r="J362" s="333"/>
      <c r="K362" s="333"/>
      <c r="L362" s="333"/>
      <c r="M362" s="333"/>
      <c r="N362" s="333"/>
      <c r="O362" s="333"/>
    </row>
    <row r="363" spans="1:15" s="7" customFormat="1" ht="15.75" customHeight="1">
      <c r="A363" s="333"/>
      <c r="B363" s="333"/>
      <c r="C363" s="367"/>
      <c r="D363" s="331"/>
      <c r="E363" s="367"/>
      <c r="F363" s="333"/>
      <c r="G363" s="333"/>
      <c r="H363" s="333"/>
      <c r="I363" s="333"/>
      <c r="J363" s="333"/>
      <c r="K363" s="333"/>
      <c r="L363" s="333"/>
      <c r="M363" s="333"/>
      <c r="N363" s="333"/>
      <c r="O363" s="333"/>
    </row>
    <row r="364" spans="1:15" s="7" customFormat="1" ht="15.75" customHeight="1">
      <c r="A364" s="333"/>
      <c r="B364" s="333"/>
      <c r="C364" s="367"/>
      <c r="D364" s="331"/>
      <c r="E364" s="367"/>
      <c r="F364" s="333"/>
      <c r="G364" s="333"/>
      <c r="H364" s="333"/>
      <c r="I364" s="333"/>
      <c r="J364" s="333"/>
      <c r="K364" s="333"/>
      <c r="L364" s="333"/>
      <c r="M364" s="333"/>
      <c r="N364" s="333"/>
      <c r="O364" s="333"/>
    </row>
    <row r="365" spans="1:15" s="7" customFormat="1" ht="15.75" customHeight="1">
      <c r="A365" s="333"/>
      <c r="B365" s="333"/>
      <c r="C365" s="367"/>
      <c r="D365" s="331"/>
      <c r="E365" s="367"/>
      <c r="F365" s="333"/>
      <c r="G365" s="333"/>
      <c r="H365" s="333"/>
      <c r="I365" s="333"/>
      <c r="J365" s="333"/>
      <c r="K365" s="333"/>
      <c r="L365" s="333"/>
      <c r="M365" s="333"/>
      <c r="N365" s="333"/>
      <c r="O365" s="333"/>
    </row>
    <row r="366" spans="1:15" s="7" customFormat="1" ht="15.75" customHeight="1">
      <c r="A366" s="333"/>
      <c r="B366" s="333"/>
      <c r="C366" s="367"/>
      <c r="D366" s="331"/>
      <c r="E366" s="367"/>
      <c r="F366" s="333"/>
      <c r="G366" s="333"/>
      <c r="H366" s="333"/>
      <c r="I366" s="333"/>
      <c r="J366" s="333"/>
      <c r="K366" s="333"/>
      <c r="L366" s="333"/>
      <c r="M366" s="333"/>
      <c r="N366" s="333"/>
      <c r="O366" s="333"/>
    </row>
    <row r="367" spans="1:15" s="7" customFormat="1" ht="15.75" customHeight="1">
      <c r="A367" s="333"/>
      <c r="B367" s="333"/>
      <c r="C367" s="367"/>
      <c r="D367" s="331"/>
      <c r="E367" s="367"/>
      <c r="F367" s="333"/>
      <c r="G367" s="333"/>
      <c r="H367" s="333"/>
      <c r="I367" s="333"/>
      <c r="J367" s="333"/>
      <c r="K367" s="333"/>
      <c r="L367" s="333"/>
      <c r="M367" s="333"/>
      <c r="N367" s="333"/>
      <c r="O367" s="333"/>
    </row>
    <row r="368" spans="1:15" s="7" customFormat="1" ht="15.75" customHeight="1">
      <c r="A368" s="333"/>
      <c r="B368" s="333"/>
      <c r="C368" s="367"/>
      <c r="D368" s="331"/>
      <c r="E368" s="367"/>
      <c r="F368" s="333"/>
      <c r="G368" s="333"/>
      <c r="H368" s="333"/>
      <c r="I368" s="333"/>
      <c r="J368" s="333"/>
      <c r="K368" s="333"/>
      <c r="L368" s="333"/>
      <c r="M368" s="333"/>
      <c r="N368" s="333"/>
      <c r="O368" s="333"/>
    </row>
    <row r="369" spans="1:15" s="7" customFormat="1" ht="15.75" customHeight="1">
      <c r="A369" s="333"/>
      <c r="B369" s="333"/>
      <c r="C369" s="367"/>
      <c r="D369" s="331"/>
      <c r="E369" s="367"/>
      <c r="F369" s="333"/>
      <c r="G369" s="333"/>
      <c r="H369" s="333"/>
      <c r="I369" s="333"/>
      <c r="J369" s="333"/>
      <c r="K369" s="333"/>
      <c r="L369" s="333"/>
      <c r="M369" s="333"/>
      <c r="N369" s="333"/>
      <c r="O369" s="333"/>
    </row>
    <row r="370" spans="1:15" s="7" customFormat="1" ht="15.75" customHeight="1">
      <c r="A370" s="333"/>
      <c r="B370" s="333"/>
      <c r="C370" s="367"/>
      <c r="D370" s="331"/>
      <c r="E370" s="367"/>
      <c r="F370" s="333"/>
      <c r="G370" s="333"/>
      <c r="H370" s="333"/>
      <c r="I370" s="333"/>
      <c r="J370" s="333"/>
      <c r="K370" s="333"/>
      <c r="L370" s="333"/>
      <c r="M370" s="333"/>
      <c r="N370" s="333"/>
      <c r="O370" s="333"/>
    </row>
    <row r="371" spans="1:15" s="7" customFormat="1" ht="15.75" customHeight="1">
      <c r="A371" s="333"/>
      <c r="B371" s="333"/>
      <c r="C371" s="367"/>
      <c r="D371" s="331"/>
      <c r="E371" s="367"/>
      <c r="F371" s="333"/>
      <c r="G371" s="333"/>
      <c r="H371" s="333"/>
      <c r="I371" s="333"/>
      <c r="J371" s="333"/>
      <c r="K371" s="333"/>
      <c r="L371" s="333"/>
      <c r="M371" s="333"/>
      <c r="N371" s="333"/>
      <c r="O371" s="333"/>
    </row>
    <row r="372" spans="1:15" s="7" customFormat="1" ht="15.75" customHeight="1">
      <c r="A372" s="333"/>
      <c r="B372" s="333"/>
      <c r="C372" s="367"/>
      <c r="D372" s="331"/>
      <c r="E372" s="367"/>
      <c r="F372" s="333"/>
      <c r="G372" s="333"/>
      <c r="H372" s="333"/>
      <c r="I372" s="333"/>
      <c r="J372" s="333"/>
      <c r="K372" s="333"/>
      <c r="L372" s="333"/>
      <c r="M372" s="333"/>
      <c r="N372" s="333"/>
      <c r="O372" s="333"/>
    </row>
    <row r="373" spans="1:15" s="7" customFormat="1" ht="15.75" customHeight="1">
      <c r="A373" s="333"/>
      <c r="B373" s="333"/>
      <c r="C373" s="367"/>
      <c r="D373" s="331"/>
      <c r="E373" s="367"/>
      <c r="F373" s="333"/>
      <c r="G373" s="333"/>
      <c r="H373" s="333"/>
      <c r="I373" s="333"/>
      <c r="J373" s="333"/>
      <c r="K373" s="333"/>
      <c r="L373" s="333"/>
      <c r="M373" s="333"/>
      <c r="N373" s="333"/>
      <c r="O373" s="333"/>
    </row>
    <row r="374" spans="1:15" s="7" customFormat="1" ht="15.75" customHeight="1">
      <c r="A374" s="333"/>
      <c r="B374" s="333"/>
      <c r="C374" s="367"/>
      <c r="D374" s="331"/>
      <c r="E374" s="367"/>
      <c r="F374" s="333"/>
      <c r="G374" s="333"/>
      <c r="H374" s="333"/>
      <c r="I374" s="333"/>
      <c r="J374" s="333"/>
      <c r="K374" s="333"/>
      <c r="L374" s="333"/>
      <c r="M374" s="333"/>
      <c r="N374" s="333"/>
      <c r="O374" s="333"/>
    </row>
    <row r="375" spans="1:15" s="7" customFormat="1" ht="15.75" customHeight="1">
      <c r="A375" s="333"/>
      <c r="B375" s="333"/>
      <c r="C375" s="367"/>
      <c r="D375" s="331"/>
      <c r="E375" s="367"/>
      <c r="F375" s="333"/>
      <c r="G375" s="333"/>
      <c r="H375" s="333"/>
      <c r="I375" s="333"/>
      <c r="J375" s="333"/>
      <c r="K375" s="333"/>
      <c r="L375" s="333"/>
      <c r="M375" s="333"/>
      <c r="N375" s="333"/>
      <c r="O375" s="333"/>
    </row>
    <row r="376" spans="1:15" s="7" customFormat="1" ht="15.75" customHeight="1">
      <c r="A376" s="333"/>
      <c r="B376" s="333"/>
      <c r="C376" s="367"/>
      <c r="D376" s="331"/>
      <c r="E376" s="367"/>
      <c r="F376" s="333"/>
      <c r="G376" s="333"/>
      <c r="H376" s="333"/>
      <c r="I376" s="333"/>
      <c r="J376" s="333"/>
      <c r="K376" s="333"/>
      <c r="L376" s="333"/>
      <c r="M376" s="333"/>
      <c r="N376" s="333"/>
      <c r="O376" s="333"/>
    </row>
    <row r="377" spans="1:15" s="7" customFormat="1" ht="15.75" customHeight="1">
      <c r="A377" s="333"/>
      <c r="B377" s="333"/>
      <c r="C377" s="367"/>
      <c r="D377" s="331"/>
      <c r="E377" s="367"/>
      <c r="F377" s="333"/>
      <c r="G377" s="333"/>
      <c r="H377" s="333"/>
      <c r="I377" s="333"/>
      <c r="J377" s="333"/>
      <c r="K377" s="333"/>
      <c r="L377" s="333"/>
      <c r="M377" s="333"/>
      <c r="N377" s="333"/>
      <c r="O377" s="333"/>
    </row>
    <row r="378" spans="1:15" s="7" customFormat="1" ht="15.75" customHeight="1">
      <c r="A378" s="333"/>
      <c r="B378" s="333"/>
      <c r="C378" s="367"/>
      <c r="D378" s="331"/>
      <c r="E378" s="367"/>
      <c r="F378" s="333"/>
      <c r="G378" s="333"/>
      <c r="H378" s="333"/>
      <c r="I378" s="333"/>
      <c r="J378" s="333"/>
      <c r="K378" s="333"/>
      <c r="L378" s="333"/>
      <c r="M378" s="333"/>
      <c r="N378" s="333"/>
      <c r="O378" s="333"/>
    </row>
    <row r="379" spans="1:15" s="7" customFormat="1" ht="15" customHeight="1">
      <c r="A379" s="333"/>
      <c r="B379" s="333"/>
      <c r="C379" s="367"/>
      <c r="D379" s="331"/>
      <c r="E379" s="367"/>
      <c r="F379" s="333"/>
      <c r="G379" s="333"/>
      <c r="H379" s="333"/>
      <c r="I379" s="333"/>
      <c r="J379" s="333"/>
      <c r="K379" s="333"/>
      <c r="L379" s="333"/>
      <c r="M379" s="333"/>
      <c r="N379" s="333"/>
      <c r="O379" s="333"/>
    </row>
    <row r="380" spans="1:15" s="7" customFormat="1" ht="15" customHeight="1">
      <c r="A380" s="333"/>
      <c r="B380" s="333"/>
      <c r="C380" s="367"/>
      <c r="D380" s="331"/>
      <c r="E380" s="367"/>
      <c r="F380" s="333"/>
      <c r="G380" s="333"/>
      <c r="H380" s="333"/>
      <c r="I380" s="333"/>
      <c r="J380" s="333"/>
      <c r="K380" s="333"/>
      <c r="L380" s="333"/>
      <c r="M380" s="333"/>
      <c r="N380" s="333"/>
      <c r="O380" s="333"/>
    </row>
    <row r="381" spans="1:15" s="7" customFormat="1" ht="15" customHeight="1">
      <c r="A381" s="333"/>
      <c r="B381" s="333"/>
      <c r="C381" s="367"/>
      <c r="D381" s="331"/>
      <c r="E381" s="367"/>
      <c r="F381" s="333"/>
      <c r="G381" s="333"/>
      <c r="H381" s="333"/>
      <c r="I381" s="333"/>
      <c r="J381" s="333"/>
      <c r="K381" s="333"/>
      <c r="L381" s="333"/>
      <c r="M381" s="333"/>
      <c r="N381" s="333"/>
      <c r="O381" s="333"/>
    </row>
    <row r="382" spans="1:15" s="7" customFormat="1" ht="15" customHeight="1">
      <c r="A382" s="333"/>
      <c r="B382" s="333"/>
      <c r="C382" s="367"/>
      <c r="D382" s="331"/>
      <c r="E382" s="367"/>
      <c r="F382" s="333"/>
      <c r="G382" s="333"/>
      <c r="H382" s="333"/>
      <c r="I382" s="333"/>
      <c r="J382" s="333"/>
      <c r="K382" s="333"/>
      <c r="L382" s="333"/>
      <c r="M382" s="333"/>
      <c r="N382" s="333"/>
      <c r="O382" s="333"/>
    </row>
    <row r="383" spans="1:15" s="7" customFormat="1" ht="15" customHeight="1">
      <c r="A383" s="333"/>
      <c r="B383" s="333"/>
      <c r="C383" s="367"/>
      <c r="D383" s="331"/>
      <c r="E383" s="367"/>
      <c r="F383" s="333"/>
      <c r="G383" s="333"/>
      <c r="H383" s="333"/>
      <c r="I383" s="333"/>
      <c r="J383" s="333"/>
      <c r="K383" s="333"/>
      <c r="L383" s="333"/>
      <c r="M383" s="333"/>
      <c r="N383" s="333"/>
      <c r="O383" s="333"/>
    </row>
    <row r="384" spans="1:15" s="7" customFormat="1" ht="15" customHeight="1">
      <c r="A384" s="333"/>
      <c r="B384" s="333"/>
      <c r="C384" s="367"/>
      <c r="D384" s="331"/>
      <c r="E384" s="367"/>
      <c r="F384" s="333"/>
      <c r="G384" s="333"/>
      <c r="H384" s="333"/>
      <c r="I384" s="333"/>
      <c r="J384" s="333"/>
      <c r="K384" s="333"/>
      <c r="L384" s="333"/>
      <c r="M384" s="333"/>
      <c r="N384" s="333"/>
      <c r="O384" s="333"/>
    </row>
    <row r="385" spans="1:15" s="7" customFormat="1" ht="15" customHeight="1">
      <c r="A385" s="333"/>
      <c r="B385" s="333"/>
      <c r="C385" s="367"/>
      <c r="D385" s="331"/>
      <c r="E385" s="367"/>
      <c r="F385" s="333"/>
      <c r="G385" s="333"/>
      <c r="H385" s="333"/>
      <c r="I385" s="333"/>
      <c r="J385" s="333"/>
      <c r="K385" s="333"/>
      <c r="L385" s="333"/>
      <c r="M385" s="333"/>
      <c r="N385" s="333"/>
      <c r="O385" s="333"/>
    </row>
    <row r="386" spans="1:15" s="7" customFormat="1" ht="15" customHeight="1">
      <c r="A386" s="333"/>
      <c r="B386" s="333"/>
      <c r="C386" s="367"/>
      <c r="D386" s="331"/>
      <c r="E386" s="367"/>
      <c r="F386" s="333"/>
      <c r="G386" s="333"/>
      <c r="H386" s="333"/>
      <c r="I386" s="333"/>
      <c r="J386" s="333"/>
      <c r="K386" s="333"/>
      <c r="L386" s="333"/>
      <c r="M386" s="333"/>
      <c r="N386" s="333"/>
      <c r="O386" s="333"/>
    </row>
    <row r="387" spans="1:15" s="7" customFormat="1" ht="15" customHeight="1">
      <c r="A387" s="333"/>
      <c r="B387" s="333"/>
      <c r="C387" s="367"/>
      <c r="D387" s="331"/>
      <c r="E387" s="367"/>
      <c r="F387" s="333"/>
      <c r="G387" s="333"/>
      <c r="H387" s="333"/>
      <c r="I387" s="333"/>
      <c r="J387" s="333"/>
      <c r="K387" s="333"/>
      <c r="L387" s="333"/>
      <c r="M387" s="333"/>
      <c r="N387" s="333"/>
      <c r="O387" s="333"/>
    </row>
    <row r="388" spans="1:15" s="7" customFormat="1" ht="15" customHeight="1">
      <c r="A388" s="333"/>
      <c r="B388" s="333"/>
      <c r="C388" s="367"/>
      <c r="D388" s="331"/>
      <c r="E388" s="367"/>
      <c r="F388" s="333"/>
      <c r="G388" s="333"/>
      <c r="H388" s="333"/>
      <c r="I388" s="333"/>
      <c r="J388" s="333"/>
      <c r="K388" s="333"/>
      <c r="L388" s="333"/>
      <c r="M388" s="333"/>
      <c r="N388" s="333"/>
      <c r="O388" s="333"/>
    </row>
    <row r="389" spans="1:15" s="7" customFormat="1" ht="15" customHeight="1">
      <c r="A389" s="333"/>
      <c r="B389" s="333"/>
      <c r="C389" s="367"/>
      <c r="D389" s="331"/>
      <c r="E389" s="367"/>
      <c r="F389" s="333"/>
      <c r="G389" s="333"/>
      <c r="H389" s="333"/>
      <c r="I389" s="333"/>
      <c r="J389" s="333"/>
      <c r="K389" s="333"/>
      <c r="L389" s="333"/>
      <c r="M389" s="333"/>
      <c r="N389" s="333"/>
      <c r="O389" s="333"/>
    </row>
    <row r="390" spans="1:15" s="7" customFormat="1" ht="15" customHeight="1">
      <c r="A390" s="333"/>
      <c r="B390" s="333"/>
      <c r="C390" s="367"/>
      <c r="D390" s="331"/>
      <c r="E390" s="367"/>
      <c r="F390" s="333"/>
      <c r="G390" s="333"/>
      <c r="H390" s="333"/>
      <c r="I390" s="333"/>
      <c r="J390" s="333"/>
      <c r="K390" s="333"/>
      <c r="L390" s="333"/>
      <c r="M390" s="333"/>
      <c r="N390" s="333"/>
      <c r="O390" s="333"/>
    </row>
    <row r="391" spans="1:15" s="7" customFormat="1" ht="15" customHeight="1">
      <c r="A391" s="333"/>
      <c r="B391" s="333"/>
      <c r="C391" s="367"/>
      <c r="D391" s="331"/>
      <c r="E391" s="367"/>
      <c r="F391" s="333"/>
      <c r="G391" s="333"/>
      <c r="H391" s="333"/>
      <c r="I391" s="333"/>
      <c r="J391" s="333"/>
      <c r="K391" s="333"/>
      <c r="L391" s="333"/>
      <c r="M391" s="333"/>
      <c r="N391" s="333"/>
      <c r="O391" s="333"/>
    </row>
    <row r="392" spans="1:15" s="7" customFormat="1" ht="15" customHeight="1">
      <c r="A392" s="333"/>
      <c r="B392" s="333"/>
      <c r="C392" s="367"/>
      <c r="D392" s="331"/>
      <c r="E392" s="367"/>
      <c r="F392" s="333"/>
      <c r="G392" s="333"/>
      <c r="H392" s="333"/>
      <c r="I392" s="333"/>
      <c r="J392" s="333"/>
      <c r="K392" s="333"/>
      <c r="L392" s="333"/>
      <c r="M392" s="333"/>
      <c r="N392" s="333"/>
      <c r="O392" s="333"/>
    </row>
    <row r="393" spans="1:15" s="7" customFormat="1" ht="15" customHeight="1">
      <c r="A393" s="333"/>
      <c r="B393" s="333"/>
      <c r="C393" s="367"/>
      <c r="D393" s="331"/>
      <c r="E393" s="367"/>
      <c r="F393" s="333"/>
      <c r="G393" s="333"/>
      <c r="H393" s="333"/>
      <c r="I393" s="333"/>
      <c r="J393" s="333"/>
      <c r="K393" s="333"/>
      <c r="L393" s="333"/>
      <c r="M393" s="333"/>
      <c r="N393" s="333"/>
      <c r="O393" s="333"/>
    </row>
    <row r="394" spans="1:15" s="7" customFormat="1" ht="15" customHeight="1">
      <c r="A394" s="333"/>
      <c r="B394" s="333"/>
      <c r="C394" s="367"/>
      <c r="D394" s="331"/>
      <c r="E394" s="367"/>
      <c r="F394" s="333"/>
      <c r="G394" s="333"/>
      <c r="H394" s="333"/>
      <c r="I394" s="333"/>
      <c r="J394" s="333"/>
      <c r="K394" s="333"/>
      <c r="L394" s="333"/>
      <c r="M394" s="333"/>
      <c r="N394" s="333"/>
      <c r="O394" s="333"/>
    </row>
    <row r="395" spans="1:15" s="7" customFormat="1" ht="15" customHeight="1">
      <c r="A395" s="333"/>
      <c r="B395" s="333"/>
      <c r="C395" s="367"/>
      <c r="D395" s="331"/>
      <c r="E395" s="367"/>
      <c r="F395" s="333"/>
      <c r="G395" s="333"/>
      <c r="H395" s="333"/>
      <c r="I395" s="333"/>
      <c r="J395" s="333"/>
      <c r="K395" s="333"/>
      <c r="L395" s="333"/>
      <c r="M395" s="333"/>
      <c r="N395" s="333"/>
      <c r="O395" s="333"/>
    </row>
    <row r="396" spans="1:15" s="7" customFormat="1" ht="15" customHeight="1">
      <c r="A396" s="333"/>
      <c r="B396" s="333"/>
      <c r="C396" s="367"/>
      <c r="D396" s="331"/>
      <c r="E396" s="367"/>
      <c r="F396" s="333"/>
      <c r="G396" s="333"/>
      <c r="H396" s="333"/>
      <c r="I396" s="333"/>
      <c r="J396" s="333"/>
      <c r="K396" s="333"/>
      <c r="L396" s="333"/>
      <c r="M396" s="333"/>
      <c r="N396" s="333"/>
      <c r="O396" s="333"/>
    </row>
    <row r="397" spans="1:15" s="7" customFormat="1" ht="15" customHeight="1">
      <c r="A397" s="333"/>
      <c r="B397" s="333"/>
      <c r="C397" s="367"/>
      <c r="D397" s="331"/>
      <c r="E397" s="367"/>
      <c r="F397" s="333"/>
      <c r="G397" s="333"/>
      <c r="H397" s="333"/>
      <c r="I397" s="333"/>
      <c r="J397" s="333"/>
      <c r="K397" s="333"/>
      <c r="L397" s="333"/>
      <c r="M397" s="333"/>
      <c r="N397" s="333"/>
      <c r="O397" s="333"/>
    </row>
    <row r="398" spans="1:15" s="7" customFormat="1" ht="15" customHeight="1">
      <c r="A398" s="333"/>
      <c r="B398" s="333"/>
      <c r="C398" s="367"/>
      <c r="D398" s="331"/>
      <c r="E398" s="367"/>
      <c r="F398" s="333"/>
      <c r="G398" s="333"/>
      <c r="H398" s="333"/>
      <c r="I398" s="333"/>
      <c r="J398" s="333"/>
      <c r="K398" s="333"/>
      <c r="L398" s="333"/>
      <c r="M398" s="333"/>
      <c r="N398" s="333"/>
      <c r="O398" s="333"/>
    </row>
    <row r="399" spans="1:15" s="7" customFormat="1" ht="15" customHeight="1">
      <c r="A399" s="333"/>
      <c r="B399" s="333"/>
      <c r="C399" s="367"/>
      <c r="D399" s="331"/>
      <c r="E399" s="367"/>
      <c r="F399" s="333"/>
      <c r="G399" s="333"/>
      <c r="H399" s="333"/>
      <c r="I399" s="333"/>
      <c r="J399" s="333"/>
      <c r="K399" s="333"/>
      <c r="L399" s="333"/>
      <c r="M399" s="333"/>
      <c r="N399" s="333"/>
      <c r="O399" s="333"/>
    </row>
    <row r="400" spans="1:15" s="7" customFormat="1" ht="15" customHeight="1">
      <c r="A400" s="333"/>
      <c r="B400" s="333"/>
      <c r="C400" s="367"/>
      <c r="D400" s="331"/>
      <c r="E400" s="367"/>
      <c r="F400" s="333"/>
      <c r="G400" s="333"/>
      <c r="H400" s="333"/>
      <c r="I400" s="333"/>
      <c r="J400" s="333"/>
      <c r="K400" s="333"/>
      <c r="L400" s="333"/>
      <c r="M400" s="333"/>
      <c r="N400" s="333"/>
      <c r="O400" s="333"/>
    </row>
    <row r="401" spans="1:15" s="7" customFormat="1" ht="15" customHeight="1">
      <c r="A401" s="333"/>
      <c r="B401" s="333"/>
      <c r="C401" s="367"/>
      <c r="D401" s="331"/>
      <c r="E401" s="367"/>
      <c r="F401" s="333"/>
      <c r="G401" s="333"/>
      <c r="H401" s="333"/>
      <c r="I401" s="333"/>
      <c r="J401" s="333"/>
      <c r="K401" s="333"/>
      <c r="L401" s="333"/>
      <c r="M401" s="333"/>
      <c r="N401" s="333"/>
      <c r="O401" s="333"/>
    </row>
    <row r="402" spans="1:15" s="7" customFormat="1" ht="15" customHeight="1">
      <c r="A402" s="333"/>
      <c r="B402" s="333"/>
      <c r="C402" s="367"/>
      <c r="D402" s="331"/>
      <c r="E402" s="367"/>
      <c r="F402" s="333"/>
      <c r="G402" s="333"/>
      <c r="H402" s="333"/>
      <c r="I402" s="333"/>
      <c r="J402" s="333"/>
      <c r="K402" s="333"/>
      <c r="L402" s="333"/>
      <c r="M402" s="333"/>
      <c r="N402" s="333"/>
      <c r="O402" s="333"/>
    </row>
    <row r="403" spans="1:15" s="7" customFormat="1" ht="15" customHeight="1">
      <c r="A403" s="333"/>
      <c r="B403" s="333"/>
      <c r="C403" s="367"/>
      <c r="D403" s="331"/>
      <c r="E403" s="367"/>
      <c r="F403" s="333"/>
      <c r="G403" s="333"/>
      <c r="H403" s="333"/>
      <c r="I403" s="333"/>
      <c r="J403" s="333"/>
      <c r="K403" s="333"/>
      <c r="L403" s="333"/>
      <c r="M403" s="333"/>
      <c r="N403" s="333"/>
      <c r="O403" s="333"/>
    </row>
    <row r="404" spans="1:15" s="7" customFormat="1" ht="15" customHeight="1">
      <c r="A404" s="333"/>
      <c r="B404" s="333"/>
      <c r="C404" s="367"/>
      <c r="D404" s="331"/>
      <c r="E404" s="367"/>
      <c r="F404" s="333"/>
      <c r="G404" s="333"/>
      <c r="H404" s="333"/>
      <c r="I404" s="333"/>
      <c r="J404" s="333"/>
      <c r="K404" s="333"/>
      <c r="L404" s="333"/>
      <c r="M404" s="333"/>
      <c r="N404" s="333"/>
      <c r="O404" s="333"/>
    </row>
    <row r="405" spans="1:15" s="7" customFormat="1" ht="15" customHeight="1">
      <c r="A405" s="333"/>
      <c r="B405" s="333"/>
      <c r="C405" s="367"/>
      <c r="D405" s="331"/>
      <c r="E405" s="367"/>
      <c r="F405" s="333"/>
      <c r="G405" s="333"/>
      <c r="H405" s="333"/>
      <c r="I405" s="333"/>
      <c r="J405" s="333"/>
      <c r="K405" s="333"/>
      <c r="L405" s="333"/>
      <c r="M405" s="333"/>
      <c r="N405" s="333"/>
      <c r="O405" s="333"/>
    </row>
    <row r="406" spans="1:15" s="7" customFormat="1" ht="15" customHeight="1">
      <c r="A406" s="333"/>
      <c r="B406" s="333"/>
      <c r="C406" s="367"/>
      <c r="D406" s="331"/>
      <c r="E406" s="367"/>
      <c r="F406" s="333"/>
      <c r="G406" s="333"/>
      <c r="H406" s="333"/>
      <c r="I406" s="333"/>
      <c r="J406" s="333"/>
      <c r="K406" s="333"/>
      <c r="L406" s="333"/>
      <c r="M406" s="333"/>
      <c r="N406" s="333"/>
      <c r="O406" s="333"/>
    </row>
    <row r="407" spans="1:15" s="7" customFormat="1" ht="15" customHeight="1">
      <c r="A407" s="333"/>
      <c r="B407" s="333"/>
      <c r="C407" s="367"/>
      <c r="D407" s="331"/>
      <c r="E407" s="367"/>
      <c r="F407" s="333"/>
      <c r="G407" s="333"/>
      <c r="H407" s="333"/>
      <c r="I407" s="333"/>
      <c r="J407" s="333"/>
      <c r="K407" s="333"/>
      <c r="L407" s="333"/>
      <c r="M407" s="333"/>
      <c r="N407" s="333"/>
      <c r="O407" s="333"/>
    </row>
    <row r="408" spans="1:15" s="7" customFormat="1" ht="15" customHeight="1">
      <c r="A408" s="333"/>
      <c r="B408" s="333"/>
      <c r="C408" s="367"/>
      <c r="D408" s="331"/>
      <c r="E408" s="367"/>
      <c r="F408" s="333"/>
      <c r="G408" s="333"/>
      <c r="H408" s="333"/>
      <c r="I408" s="333"/>
      <c r="J408" s="333"/>
      <c r="K408" s="333"/>
      <c r="L408" s="333"/>
      <c r="M408" s="333"/>
      <c r="N408" s="333"/>
      <c r="O408" s="333"/>
    </row>
    <row r="409" spans="1:15" s="7" customFormat="1" ht="15" customHeight="1">
      <c r="A409" s="333"/>
      <c r="B409" s="333"/>
      <c r="C409" s="367"/>
      <c r="D409" s="331"/>
      <c r="E409" s="367"/>
      <c r="F409" s="333"/>
      <c r="G409" s="333"/>
      <c r="H409" s="333"/>
      <c r="I409" s="333"/>
      <c r="J409" s="333"/>
      <c r="K409" s="333"/>
      <c r="L409" s="333"/>
      <c r="M409" s="333"/>
      <c r="N409" s="333"/>
      <c r="O409" s="333"/>
    </row>
    <row r="410" spans="1:15" s="7" customFormat="1" ht="15" customHeight="1">
      <c r="A410" s="333"/>
      <c r="B410" s="333"/>
      <c r="C410" s="367"/>
      <c r="D410" s="331"/>
      <c r="E410" s="367"/>
      <c r="F410" s="333"/>
      <c r="G410" s="333"/>
      <c r="H410" s="333"/>
      <c r="I410" s="333"/>
      <c r="J410" s="333"/>
      <c r="K410" s="333"/>
      <c r="L410" s="333"/>
      <c r="M410" s="333"/>
      <c r="N410" s="333"/>
      <c r="O410" s="333"/>
    </row>
    <row r="411" spans="1:15" s="7" customFormat="1" ht="15" customHeight="1">
      <c r="A411" s="333"/>
      <c r="B411" s="333"/>
      <c r="C411" s="367"/>
      <c r="D411" s="331"/>
      <c r="E411" s="367"/>
      <c r="F411" s="333"/>
      <c r="G411" s="333"/>
      <c r="H411" s="333"/>
      <c r="I411" s="333"/>
      <c r="J411" s="333"/>
      <c r="K411" s="333"/>
      <c r="L411" s="333"/>
      <c r="M411" s="333"/>
      <c r="N411" s="333"/>
      <c r="O411" s="333"/>
    </row>
    <row r="412" spans="1:15" s="7" customFormat="1" ht="15" customHeight="1">
      <c r="A412" s="333"/>
      <c r="B412" s="333"/>
      <c r="C412" s="367"/>
      <c r="D412" s="331"/>
      <c r="E412" s="367"/>
      <c r="F412" s="333"/>
      <c r="G412" s="333"/>
      <c r="H412" s="333"/>
      <c r="I412" s="333"/>
      <c r="J412" s="333"/>
      <c r="K412" s="333"/>
      <c r="L412" s="333"/>
      <c r="M412" s="333"/>
      <c r="N412" s="333"/>
      <c r="O412" s="333"/>
    </row>
    <row r="413" spans="1:15" s="7" customFormat="1" ht="15" customHeight="1">
      <c r="A413" s="333"/>
      <c r="B413" s="333"/>
      <c r="C413" s="367"/>
      <c r="D413" s="331"/>
      <c r="E413" s="367"/>
      <c r="F413" s="333"/>
      <c r="G413" s="333"/>
      <c r="H413" s="333"/>
      <c r="I413" s="333"/>
      <c r="J413" s="333"/>
      <c r="K413" s="333"/>
      <c r="L413" s="333"/>
      <c r="M413" s="333"/>
      <c r="N413" s="333"/>
      <c r="O413" s="333"/>
    </row>
    <row r="414" spans="1:15" s="7" customFormat="1" ht="15" customHeight="1">
      <c r="A414" s="333"/>
      <c r="B414" s="333"/>
      <c r="C414" s="367"/>
      <c r="D414" s="331"/>
      <c r="E414" s="367"/>
      <c r="F414" s="333"/>
      <c r="G414" s="333"/>
      <c r="H414" s="333"/>
      <c r="I414" s="333"/>
      <c r="J414" s="333"/>
      <c r="K414" s="333"/>
      <c r="L414" s="333"/>
      <c r="M414" s="333"/>
      <c r="N414" s="333"/>
      <c r="O414" s="333"/>
    </row>
    <row r="415" spans="1:15" s="7" customFormat="1" ht="15" customHeight="1">
      <c r="A415" s="333"/>
      <c r="B415" s="333"/>
      <c r="C415" s="367"/>
      <c r="D415" s="331"/>
      <c r="E415" s="367"/>
      <c r="F415" s="333"/>
      <c r="G415" s="333"/>
      <c r="H415" s="333"/>
      <c r="I415" s="333"/>
      <c r="J415" s="333"/>
      <c r="K415" s="333"/>
      <c r="L415" s="333"/>
      <c r="M415" s="333"/>
      <c r="N415" s="333"/>
      <c r="O415" s="333"/>
    </row>
    <row r="416" spans="1:15" s="7" customFormat="1" ht="15" customHeight="1">
      <c r="A416" s="333"/>
      <c r="B416" s="333"/>
      <c r="C416" s="367"/>
      <c r="D416" s="331"/>
      <c r="E416" s="367"/>
      <c r="F416" s="333"/>
      <c r="G416" s="333"/>
      <c r="H416" s="333"/>
      <c r="I416" s="333"/>
      <c r="J416" s="333"/>
      <c r="K416" s="333"/>
      <c r="L416" s="333"/>
      <c r="M416" s="333"/>
      <c r="N416" s="333"/>
      <c r="O416" s="333"/>
    </row>
    <row r="417" spans="1:15" s="7" customFormat="1" ht="15" customHeight="1">
      <c r="A417" s="333"/>
      <c r="B417" s="333"/>
      <c r="C417" s="367"/>
      <c r="D417" s="331"/>
      <c r="E417" s="367"/>
      <c r="F417" s="333"/>
      <c r="G417" s="333"/>
      <c r="H417" s="333"/>
      <c r="I417" s="333"/>
      <c r="J417" s="333"/>
      <c r="K417" s="333"/>
      <c r="L417" s="333"/>
      <c r="M417" s="333"/>
      <c r="N417" s="333"/>
      <c r="O417" s="333"/>
    </row>
    <row r="418" spans="1:15" s="7" customFormat="1" ht="15" customHeight="1">
      <c r="A418" s="333"/>
      <c r="B418" s="333"/>
      <c r="C418" s="367"/>
      <c r="D418" s="331"/>
      <c r="E418" s="367"/>
      <c r="F418" s="333"/>
      <c r="G418" s="333"/>
      <c r="H418" s="333"/>
      <c r="I418" s="333"/>
      <c r="J418" s="333"/>
      <c r="K418" s="333"/>
      <c r="L418" s="333"/>
      <c r="M418" s="333"/>
      <c r="N418" s="333"/>
      <c r="O418" s="333"/>
    </row>
    <row r="419" spans="1:15" s="7" customFormat="1" ht="15" customHeight="1">
      <c r="A419" s="333"/>
      <c r="B419" s="333"/>
      <c r="C419" s="367"/>
      <c r="D419" s="331"/>
      <c r="E419" s="367"/>
      <c r="F419" s="333"/>
      <c r="G419" s="333"/>
      <c r="H419" s="333"/>
      <c r="I419" s="333"/>
      <c r="J419" s="333"/>
      <c r="K419" s="333"/>
      <c r="L419" s="333"/>
      <c r="M419" s="333"/>
      <c r="N419" s="333"/>
      <c r="O419" s="333"/>
    </row>
    <row r="420" spans="1:15" s="7" customFormat="1" ht="15" customHeight="1">
      <c r="A420" s="333"/>
      <c r="B420" s="333"/>
      <c r="C420" s="367"/>
      <c r="D420" s="331"/>
      <c r="E420" s="367"/>
      <c r="F420" s="333"/>
      <c r="G420" s="333"/>
      <c r="H420" s="333"/>
      <c r="I420" s="333"/>
      <c r="J420" s="333"/>
      <c r="K420" s="333"/>
      <c r="L420" s="333"/>
      <c r="M420" s="333"/>
      <c r="N420" s="333"/>
      <c r="O420" s="333"/>
    </row>
    <row r="421" spans="1:15" s="7" customFormat="1" ht="15" customHeight="1">
      <c r="A421" s="333"/>
      <c r="B421" s="333"/>
      <c r="C421" s="367"/>
      <c r="D421" s="331"/>
      <c r="E421" s="367"/>
      <c r="F421" s="333"/>
      <c r="G421" s="333"/>
      <c r="H421" s="333"/>
      <c r="I421" s="333"/>
      <c r="J421" s="333"/>
      <c r="K421" s="333"/>
      <c r="L421" s="333"/>
      <c r="M421" s="333"/>
      <c r="N421" s="333"/>
      <c r="O421" s="333"/>
    </row>
    <row r="422" spans="1:15" s="7" customFormat="1" ht="15" customHeight="1">
      <c r="A422" s="333"/>
      <c r="B422" s="333"/>
      <c r="C422" s="367"/>
      <c r="D422" s="331"/>
      <c r="E422" s="367"/>
      <c r="F422" s="333"/>
      <c r="G422" s="333"/>
      <c r="H422" s="333"/>
      <c r="I422" s="333"/>
      <c r="J422" s="333"/>
      <c r="K422" s="333"/>
      <c r="L422" s="333"/>
      <c r="M422" s="333"/>
      <c r="N422" s="333"/>
      <c r="O422" s="333"/>
    </row>
    <row r="423" spans="1:15" s="7" customFormat="1" ht="15" customHeight="1">
      <c r="A423" s="333"/>
      <c r="B423" s="333"/>
      <c r="C423" s="367"/>
      <c r="D423" s="331"/>
      <c r="E423" s="367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</row>
    <row r="424" spans="1:15" s="7" customFormat="1" ht="15" customHeight="1">
      <c r="A424" s="333"/>
      <c r="B424" s="333"/>
      <c r="C424" s="367"/>
      <c r="D424" s="331"/>
      <c r="E424" s="367"/>
      <c r="F424" s="333"/>
      <c r="G424" s="333"/>
      <c r="H424" s="333"/>
      <c r="I424" s="333"/>
      <c r="J424" s="333"/>
      <c r="K424" s="333"/>
      <c r="L424" s="333"/>
      <c r="M424" s="333"/>
      <c r="N424" s="333"/>
      <c r="O424" s="333"/>
    </row>
    <row r="425" spans="1:15" s="7" customFormat="1" ht="15" customHeight="1">
      <c r="A425" s="333"/>
      <c r="B425" s="333"/>
      <c r="C425" s="367"/>
      <c r="D425" s="331"/>
      <c r="E425" s="367"/>
      <c r="F425" s="333"/>
      <c r="G425" s="333"/>
      <c r="H425" s="333"/>
      <c r="I425" s="333"/>
      <c r="J425" s="333"/>
      <c r="K425" s="333"/>
      <c r="L425" s="333"/>
      <c r="M425" s="333"/>
      <c r="N425" s="333"/>
      <c r="O425" s="333"/>
    </row>
    <row r="426" spans="1:15" s="7" customFormat="1" ht="15" customHeight="1">
      <c r="A426" s="333"/>
      <c r="B426" s="333"/>
      <c r="C426" s="367"/>
      <c r="D426" s="331"/>
      <c r="E426" s="367"/>
      <c r="F426" s="333"/>
      <c r="G426" s="333"/>
      <c r="H426" s="333"/>
      <c r="I426" s="333"/>
      <c r="J426" s="333"/>
      <c r="K426" s="333"/>
      <c r="L426" s="333"/>
      <c r="M426" s="333"/>
      <c r="N426" s="333"/>
      <c r="O426" s="333"/>
    </row>
    <row r="427" spans="1:15" s="7" customFormat="1" ht="15" customHeight="1">
      <c r="A427" s="333"/>
      <c r="B427" s="333"/>
      <c r="C427" s="367"/>
      <c r="D427" s="331"/>
      <c r="E427" s="367"/>
      <c r="F427" s="333"/>
      <c r="G427" s="333"/>
      <c r="H427" s="333"/>
      <c r="I427" s="333"/>
      <c r="J427" s="333"/>
      <c r="K427" s="333"/>
      <c r="L427" s="333"/>
      <c r="M427" s="333"/>
      <c r="N427" s="333"/>
      <c r="O427" s="333"/>
    </row>
    <row r="428" spans="1:15" s="7" customFormat="1" ht="15" customHeight="1">
      <c r="A428" s="333"/>
      <c r="B428" s="333"/>
      <c r="C428" s="367"/>
      <c r="D428" s="331"/>
      <c r="E428" s="367"/>
      <c r="F428" s="333"/>
      <c r="G428" s="333"/>
      <c r="H428" s="333"/>
      <c r="I428" s="333"/>
      <c r="J428" s="333"/>
      <c r="K428" s="333"/>
      <c r="L428" s="333"/>
      <c r="M428" s="333"/>
      <c r="N428" s="333"/>
      <c r="O428" s="333"/>
    </row>
    <row r="429" spans="1:15" s="7" customFormat="1" ht="15" customHeight="1">
      <c r="A429" s="333"/>
      <c r="B429" s="333"/>
      <c r="C429" s="367"/>
      <c r="D429" s="331"/>
      <c r="E429" s="367"/>
      <c r="F429" s="333"/>
      <c r="G429" s="333"/>
      <c r="H429" s="333"/>
      <c r="I429" s="333"/>
      <c r="J429" s="333"/>
      <c r="K429" s="333"/>
      <c r="L429" s="333"/>
      <c r="M429" s="333"/>
      <c r="N429" s="333"/>
      <c r="O429" s="333"/>
    </row>
    <row r="430" spans="1:15" s="7" customFormat="1" ht="15" customHeight="1">
      <c r="A430" s="333"/>
      <c r="B430" s="333"/>
      <c r="C430" s="367"/>
      <c r="D430" s="331"/>
      <c r="E430" s="367"/>
      <c r="F430" s="333"/>
      <c r="G430" s="333"/>
      <c r="H430" s="333"/>
      <c r="I430" s="333"/>
      <c r="J430" s="333"/>
      <c r="K430" s="333"/>
      <c r="L430" s="333"/>
      <c r="M430" s="333"/>
      <c r="N430" s="333"/>
      <c r="O430" s="333"/>
    </row>
    <row r="431" spans="1:15" s="7" customFormat="1" ht="15" customHeight="1">
      <c r="A431" s="333"/>
      <c r="B431" s="333"/>
      <c r="C431" s="367"/>
      <c r="D431" s="331"/>
      <c r="E431" s="367"/>
      <c r="F431" s="333"/>
      <c r="G431" s="333"/>
      <c r="H431" s="333"/>
      <c r="I431" s="333"/>
      <c r="J431" s="333"/>
      <c r="K431" s="333"/>
      <c r="L431" s="333"/>
      <c r="M431" s="333"/>
      <c r="N431" s="333"/>
      <c r="O431" s="333"/>
    </row>
    <row r="432" spans="1:15" s="7" customFormat="1" ht="15" customHeight="1">
      <c r="A432" s="333"/>
      <c r="B432" s="333"/>
      <c r="C432" s="367"/>
      <c r="D432" s="331"/>
      <c r="E432" s="367"/>
      <c r="F432" s="333"/>
      <c r="G432" s="333"/>
      <c r="H432" s="333"/>
      <c r="I432" s="333"/>
      <c r="J432" s="333"/>
      <c r="K432" s="333"/>
      <c r="L432" s="333"/>
      <c r="M432" s="333"/>
      <c r="N432" s="333"/>
      <c r="O432" s="333"/>
    </row>
    <row r="433" spans="1:15" s="7" customFormat="1" ht="15" customHeight="1">
      <c r="A433" s="333"/>
      <c r="B433" s="333"/>
      <c r="C433" s="367"/>
      <c r="D433" s="331"/>
      <c r="E433" s="367"/>
      <c r="F433" s="333"/>
      <c r="G433" s="333"/>
      <c r="H433" s="333"/>
      <c r="I433" s="333"/>
      <c r="J433" s="333"/>
      <c r="K433" s="333"/>
      <c r="L433" s="333"/>
      <c r="M433" s="333"/>
      <c r="N433" s="333"/>
      <c r="O433" s="333"/>
    </row>
    <row r="434" spans="1:15" s="7" customFormat="1" ht="15" customHeight="1">
      <c r="A434" s="333"/>
      <c r="B434" s="333"/>
      <c r="C434" s="367"/>
      <c r="D434" s="331"/>
      <c r="E434" s="367"/>
      <c r="F434" s="333"/>
      <c r="G434" s="333"/>
      <c r="H434" s="333"/>
      <c r="I434" s="333"/>
      <c r="J434" s="333"/>
      <c r="K434" s="333"/>
      <c r="L434" s="333"/>
      <c r="M434" s="333"/>
      <c r="N434" s="333"/>
      <c r="O434" s="333"/>
    </row>
    <row r="435" spans="1:15" s="7" customFormat="1" ht="15" customHeight="1">
      <c r="A435" s="333"/>
      <c r="B435" s="333"/>
      <c r="C435" s="367"/>
      <c r="D435" s="331"/>
      <c r="E435" s="367"/>
      <c r="F435" s="333"/>
      <c r="G435" s="333"/>
      <c r="H435" s="333"/>
      <c r="I435" s="333"/>
      <c r="J435" s="333"/>
      <c r="K435" s="333"/>
      <c r="L435" s="333"/>
      <c r="M435" s="333"/>
      <c r="N435" s="333"/>
      <c r="O435" s="333"/>
    </row>
    <row r="436" spans="1:15" s="7" customFormat="1" ht="15" customHeight="1">
      <c r="A436" s="333"/>
      <c r="B436" s="333"/>
      <c r="C436" s="367"/>
      <c r="D436" s="331"/>
      <c r="E436" s="367"/>
      <c r="F436" s="333"/>
      <c r="G436" s="333"/>
      <c r="H436" s="333"/>
      <c r="I436" s="333"/>
      <c r="J436" s="333"/>
      <c r="K436" s="333"/>
      <c r="L436" s="333"/>
      <c r="M436" s="333"/>
      <c r="N436" s="333"/>
      <c r="O436" s="333"/>
    </row>
    <row r="437" spans="1:15" s="7" customFormat="1" ht="15" customHeight="1">
      <c r="A437" s="333"/>
      <c r="B437" s="333"/>
      <c r="C437" s="367"/>
      <c r="D437" s="331"/>
      <c r="E437" s="367"/>
      <c r="F437" s="333"/>
      <c r="G437" s="333"/>
      <c r="H437" s="333"/>
      <c r="I437" s="333"/>
      <c r="J437" s="333"/>
      <c r="K437" s="333"/>
      <c r="L437" s="333"/>
      <c r="M437" s="333"/>
      <c r="N437" s="333"/>
      <c r="O437" s="333"/>
    </row>
    <row r="438" spans="1:15" s="7" customFormat="1" ht="15" customHeight="1">
      <c r="A438" s="333"/>
      <c r="B438" s="333"/>
      <c r="C438" s="367"/>
      <c r="D438" s="331"/>
      <c r="E438" s="367"/>
      <c r="F438" s="333"/>
      <c r="G438" s="333"/>
      <c r="H438" s="333"/>
      <c r="I438" s="333"/>
      <c r="J438" s="333"/>
      <c r="K438" s="333"/>
      <c r="L438" s="333"/>
      <c r="M438" s="333"/>
      <c r="N438" s="333"/>
      <c r="O438" s="333"/>
    </row>
    <row r="439" spans="1:15" s="7" customFormat="1" ht="15" customHeight="1">
      <c r="A439" s="333"/>
      <c r="B439" s="333"/>
      <c r="C439" s="367"/>
      <c r="D439" s="331"/>
      <c r="E439" s="367"/>
      <c r="F439" s="333"/>
      <c r="G439" s="333"/>
      <c r="H439" s="333"/>
      <c r="I439" s="333"/>
      <c r="J439" s="333"/>
      <c r="K439" s="333"/>
      <c r="L439" s="333"/>
      <c r="M439" s="333"/>
      <c r="N439" s="333"/>
      <c r="O439" s="333"/>
    </row>
    <row r="440" spans="1:15" s="7" customFormat="1" ht="15" customHeight="1">
      <c r="A440" s="333"/>
      <c r="B440" s="333"/>
      <c r="C440" s="367"/>
      <c r="D440" s="331"/>
      <c r="E440" s="367"/>
      <c r="F440" s="333"/>
      <c r="G440" s="333"/>
      <c r="H440" s="333"/>
      <c r="I440" s="333"/>
      <c r="J440" s="333"/>
      <c r="K440" s="333"/>
      <c r="L440" s="333"/>
      <c r="M440" s="333"/>
      <c r="N440" s="333"/>
      <c r="O440" s="333"/>
    </row>
    <row r="441" spans="1:15" s="7" customFormat="1" ht="15" customHeight="1">
      <c r="A441" s="333"/>
      <c r="B441" s="333"/>
      <c r="C441" s="367"/>
      <c r="D441" s="331"/>
      <c r="E441" s="367"/>
      <c r="F441" s="333"/>
      <c r="G441" s="333"/>
      <c r="H441" s="333"/>
      <c r="I441" s="333"/>
      <c r="J441" s="333"/>
      <c r="K441" s="333"/>
      <c r="L441" s="333"/>
      <c r="M441" s="333"/>
      <c r="N441" s="333"/>
      <c r="O441" s="333"/>
    </row>
    <row r="442" spans="1:15" s="7" customFormat="1" ht="15" customHeight="1">
      <c r="A442" s="333"/>
      <c r="B442" s="333"/>
      <c r="C442" s="367"/>
      <c r="D442" s="331"/>
      <c r="E442" s="367"/>
      <c r="F442" s="333"/>
      <c r="G442" s="333"/>
      <c r="H442" s="333"/>
      <c r="I442" s="333"/>
      <c r="J442" s="333"/>
      <c r="K442" s="333"/>
      <c r="L442" s="333"/>
      <c r="M442" s="333"/>
      <c r="N442" s="333"/>
      <c r="O442" s="333"/>
    </row>
    <row r="443" spans="1:15" s="7" customFormat="1" ht="15" customHeight="1">
      <c r="A443" s="333"/>
      <c r="B443" s="333"/>
      <c r="C443" s="367"/>
      <c r="D443" s="331"/>
      <c r="E443" s="367"/>
      <c r="F443" s="333"/>
      <c r="G443" s="333"/>
      <c r="H443" s="333"/>
      <c r="I443" s="333"/>
      <c r="J443" s="333"/>
      <c r="K443" s="333"/>
      <c r="L443" s="333"/>
      <c r="M443" s="333"/>
      <c r="N443" s="333"/>
      <c r="O443" s="333"/>
    </row>
    <row r="444" spans="1:15" s="7" customFormat="1" ht="15" customHeight="1">
      <c r="A444" s="333"/>
      <c r="B444" s="333"/>
      <c r="C444" s="367"/>
      <c r="D444" s="331"/>
      <c r="E444" s="367"/>
      <c r="F444" s="333"/>
      <c r="G444" s="333"/>
      <c r="H444" s="333"/>
      <c r="I444" s="333"/>
      <c r="J444" s="333"/>
      <c r="K444" s="333"/>
      <c r="L444" s="333"/>
      <c r="M444" s="333"/>
      <c r="N444" s="333"/>
      <c r="O444" s="333"/>
    </row>
    <row r="445" spans="1:15" s="7" customFormat="1" ht="15" customHeight="1">
      <c r="A445" s="333"/>
      <c r="B445" s="333"/>
      <c r="C445" s="367"/>
      <c r="D445" s="331"/>
      <c r="E445" s="367"/>
      <c r="F445" s="333"/>
      <c r="G445" s="333"/>
      <c r="H445" s="333"/>
      <c r="I445" s="333"/>
      <c r="J445" s="333"/>
      <c r="K445" s="333"/>
      <c r="L445" s="333"/>
      <c r="M445" s="333"/>
      <c r="N445" s="333"/>
      <c r="O445" s="333"/>
    </row>
    <row r="446" spans="1:15" s="7" customFormat="1" ht="15" customHeight="1">
      <c r="A446" s="333"/>
      <c r="B446" s="333"/>
      <c r="C446" s="367"/>
      <c r="D446" s="331"/>
      <c r="E446" s="367"/>
      <c r="F446" s="333"/>
      <c r="G446" s="333"/>
      <c r="H446" s="333"/>
      <c r="I446" s="333"/>
      <c r="J446" s="333"/>
      <c r="K446" s="333"/>
      <c r="L446" s="333"/>
      <c r="M446" s="333"/>
      <c r="N446" s="333"/>
      <c r="O446" s="333"/>
    </row>
    <row r="447" spans="1:15" s="7" customFormat="1" ht="15" customHeight="1">
      <c r="A447" s="333"/>
      <c r="B447" s="333"/>
      <c r="C447" s="367"/>
      <c r="D447" s="331"/>
      <c r="E447" s="367"/>
      <c r="F447" s="333"/>
      <c r="G447" s="333"/>
      <c r="H447" s="333"/>
      <c r="I447" s="333"/>
      <c r="J447" s="333"/>
      <c r="K447" s="333"/>
      <c r="L447" s="333"/>
      <c r="M447" s="333"/>
      <c r="N447" s="333"/>
      <c r="O447" s="333"/>
    </row>
    <row r="448" spans="1:15" s="7" customFormat="1" ht="15" customHeight="1">
      <c r="A448" s="333"/>
      <c r="B448" s="333"/>
      <c r="C448" s="367"/>
      <c r="D448" s="331"/>
      <c r="E448" s="367"/>
      <c r="F448" s="333"/>
      <c r="G448" s="333"/>
      <c r="H448" s="333"/>
      <c r="I448" s="333"/>
      <c r="J448" s="333"/>
      <c r="K448" s="333"/>
      <c r="L448" s="333"/>
      <c r="M448" s="333"/>
      <c r="N448" s="333"/>
      <c r="O448" s="333"/>
    </row>
    <row r="449" spans="1:15" s="7" customFormat="1" ht="15" customHeight="1">
      <c r="A449" s="333"/>
      <c r="B449" s="333"/>
      <c r="C449" s="367"/>
      <c r="D449" s="331"/>
      <c r="E449" s="367"/>
      <c r="F449" s="333"/>
      <c r="G449" s="333"/>
      <c r="H449" s="333"/>
      <c r="I449" s="333"/>
      <c r="J449" s="333"/>
      <c r="K449" s="333"/>
      <c r="L449" s="333"/>
      <c r="M449" s="333"/>
      <c r="N449" s="333"/>
      <c r="O449" s="333"/>
    </row>
    <row r="450" spans="1:15" s="7" customFormat="1" ht="15.75" customHeight="1">
      <c r="A450" s="333"/>
      <c r="B450" s="333"/>
      <c r="C450" s="367"/>
      <c r="D450" s="331"/>
      <c r="E450" s="367"/>
      <c r="F450" s="333"/>
      <c r="G450" s="333"/>
      <c r="H450" s="333"/>
      <c r="I450" s="333"/>
      <c r="J450" s="333"/>
      <c r="K450" s="333"/>
      <c r="L450" s="333"/>
      <c r="M450" s="333"/>
      <c r="N450" s="333"/>
      <c r="O450" s="333"/>
    </row>
    <row r="451" spans="1:15" s="7" customFormat="1" ht="15.75" customHeight="1">
      <c r="A451" s="333"/>
      <c r="B451" s="333"/>
      <c r="C451" s="367"/>
      <c r="D451" s="331"/>
      <c r="E451" s="367"/>
      <c r="F451" s="333"/>
      <c r="G451" s="333"/>
      <c r="H451" s="333"/>
      <c r="I451" s="333"/>
      <c r="J451" s="333"/>
      <c r="K451" s="333"/>
      <c r="L451" s="333"/>
      <c r="M451" s="333"/>
      <c r="N451" s="333"/>
      <c r="O451" s="333"/>
    </row>
    <row r="452" spans="1:15" s="7" customFormat="1" ht="15.75" customHeight="1">
      <c r="A452" s="333"/>
      <c r="B452" s="333"/>
      <c r="C452" s="367"/>
      <c r="D452" s="331"/>
      <c r="E452" s="367"/>
      <c r="F452" s="333"/>
      <c r="G452" s="333"/>
      <c r="H452" s="333"/>
      <c r="I452" s="333"/>
      <c r="J452" s="333"/>
      <c r="K452" s="333"/>
      <c r="L452" s="333"/>
      <c r="M452" s="333"/>
      <c r="N452" s="333"/>
      <c r="O452" s="333"/>
    </row>
    <row r="453" spans="1:15" s="7" customFormat="1" ht="15.75" customHeight="1">
      <c r="A453" s="333"/>
      <c r="B453" s="333"/>
      <c r="C453" s="367"/>
      <c r="D453" s="331"/>
      <c r="E453" s="367"/>
      <c r="F453" s="333"/>
      <c r="G453" s="333"/>
      <c r="H453" s="333"/>
      <c r="I453" s="333"/>
      <c r="J453" s="333"/>
      <c r="K453" s="333"/>
      <c r="L453" s="333"/>
      <c r="M453" s="333"/>
      <c r="N453" s="333"/>
      <c r="O453" s="333"/>
    </row>
    <row r="454" spans="1:15" s="7" customFormat="1" ht="15.75" customHeight="1">
      <c r="A454" s="333"/>
      <c r="B454" s="333"/>
      <c r="C454" s="367"/>
      <c r="D454" s="331"/>
      <c r="E454" s="367"/>
      <c r="F454" s="333"/>
      <c r="G454" s="333"/>
      <c r="H454" s="333"/>
      <c r="I454" s="333"/>
      <c r="J454" s="333"/>
      <c r="K454" s="333"/>
      <c r="L454" s="333"/>
      <c r="M454" s="333"/>
      <c r="N454" s="333"/>
      <c r="O454" s="333"/>
    </row>
    <row r="455" spans="1:15" s="7" customFormat="1" ht="15.75" customHeight="1">
      <c r="A455" s="333"/>
      <c r="B455" s="333"/>
      <c r="C455" s="367"/>
      <c r="D455" s="331"/>
      <c r="E455" s="367"/>
      <c r="F455" s="333"/>
      <c r="G455" s="333"/>
      <c r="H455" s="333"/>
      <c r="I455" s="333"/>
      <c r="J455" s="333"/>
      <c r="K455" s="333"/>
      <c r="L455" s="333"/>
      <c r="M455" s="333"/>
      <c r="N455" s="333"/>
      <c r="O455" s="333"/>
    </row>
    <row r="456" spans="1:15" s="7" customFormat="1" ht="15.75" customHeight="1">
      <c r="A456" s="333"/>
      <c r="B456" s="333"/>
      <c r="C456" s="367"/>
      <c r="D456" s="331"/>
      <c r="E456" s="367"/>
      <c r="F456" s="333"/>
      <c r="G456" s="333"/>
      <c r="H456" s="333"/>
      <c r="I456" s="333"/>
      <c r="J456" s="333"/>
      <c r="K456" s="333"/>
      <c r="L456" s="333"/>
      <c r="M456" s="333"/>
      <c r="N456" s="333"/>
      <c r="O456" s="333"/>
    </row>
    <row r="457" spans="1:15" s="7" customFormat="1" ht="15.75" customHeight="1">
      <c r="A457" s="333"/>
      <c r="B457" s="333"/>
      <c r="C457" s="367"/>
      <c r="D457" s="331"/>
      <c r="E457" s="367"/>
      <c r="F457" s="333"/>
      <c r="G457" s="333"/>
      <c r="H457" s="333"/>
      <c r="I457" s="333"/>
      <c r="J457" s="333"/>
      <c r="K457" s="333"/>
      <c r="L457" s="333"/>
      <c r="M457" s="333"/>
      <c r="N457" s="333"/>
      <c r="O457" s="333"/>
    </row>
    <row r="458" spans="1:15" s="7" customFormat="1" ht="15.75" customHeight="1">
      <c r="A458" s="333"/>
      <c r="B458" s="333"/>
      <c r="C458" s="367"/>
      <c r="D458" s="331"/>
      <c r="E458" s="367"/>
      <c r="F458" s="333"/>
      <c r="G458" s="333"/>
      <c r="H458" s="333"/>
      <c r="I458" s="333"/>
      <c r="J458" s="333"/>
      <c r="K458" s="333"/>
      <c r="L458" s="333"/>
      <c r="M458" s="333"/>
      <c r="N458" s="333"/>
      <c r="O458" s="333"/>
    </row>
    <row r="459" spans="1:15" s="7" customFormat="1" ht="15.75" customHeight="1">
      <c r="A459" s="333"/>
      <c r="B459" s="333"/>
      <c r="C459" s="367"/>
      <c r="D459" s="331"/>
      <c r="E459" s="367"/>
      <c r="F459" s="333"/>
      <c r="G459" s="333"/>
      <c r="H459" s="333"/>
      <c r="I459" s="333"/>
      <c r="J459" s="333"/>
      <c r="K459" s="333"/>
      <c r="L459" s="333"/>
      <c r="M459" s="333"/>
      <c r="N459" s="333"/>
      <c r="O459" s="333"/>
    </row>
    <row r="460" spans="1:15" s="7" customFormat="1" ht="15.75" customHeight="1">
      <c r="A460" s="333"/>
      <c r="B460" s="333"/>
      <c r="C460" s="367"/>
      <c r="D460" s="331"/>
      <c r="E460" s="367"/>
      <c r="F460" s="333"/>
      <c r="G460" s="333"/>
      <c r="H460" s="333"/>
      <c r="I460" s="333"/>
      <c r="J460" s="333"/>
      <c r="K460" s="333"/>
      <c r="L460" s="333"/>
      <c r="M460" s="333"/>
      <c r="N460" s="333"/>
      <c r="O460" s="333"/>
    </row>
    <row r="461" spans="1:15" s="7" customFormat="1" ht="15.75" customHeight="1">
      <c r="A461" s="333"/>
      <c r="B461" s="333"/>
      <c r="C461" s="367"/>
      <c r="D461" s="331"/>
      <c r="E461" s="367"/>
      <c r="F461" s="333"/>
      <c r="G461" s="333"/>
      <c r="H461" s="333"/>
      <c r="I461" s="333"/>
      <c r="J461" s="333"/>
      <c r="K461" s="333"/>
      <c r="L461" s="333"/>
      <c r="M461" s="333"/>
      <c r="N461" s="333"/>
      <c r="O461" s="333"/>
    </row>
    <row r="462" spans="1:15" s="7" customFormat="1" ht="15.75" customHeight="1">
      <c r="A462" s="333"/>
      <c r="B462" s="333"/>
      <c r="C462" s="367"/>
      <c r="D462" s="331"/>
      <c r="E462" s="367"/>
      <c r="F462" s="333"/>
      <c r="G462" s="333"/>
      <c r="H462" s="333"/>
      <c r="I462" s="333"/>
      <c r="J462" s="333"/>
      <c r="K462" s="333"/>
      <c r="L462" s="333"/>
      <c r="M462" s="333"/>
      <c r="N462" s="333"/>
      <c r="O462" s="333"/>
    </row>
    <row r="463" spans="1:15" s="7" customFormat="1" ht="15.75" customHeight="1">
      <c r="A463" s="333"/>
      <c r="B463" s="333"/>
      <c r="C463" s="367"/>
      <c r="D463" s="331"/>
      <c r="E463" s="367"/>
      <c r="F463" s="333"/>
      <c r="G463" s="333"/>
      <c r="H463" s="333"/>
      <c r="I463" s="333"/>
      <c r="J463" s="333"/>
      <c r="K463" s="333"/>
      <c r="L463" s="333"/>
      <c r="M463" s="333"/>
      <c r="N463" s="333"/>
      <c r="O463" s="333"/>
    </row>
    <row r="464" spans="1:15" s="7" customFormat="1" ht="15.75" customHeight="1">
      <c r="A464" s="333"/>
      <c r="B464" s="333"/>
      <c r="C464" s="367"/>
      <c r="D464" s="331"/>
      <c r="E464" s="367"/>
      <c r="F464" s="333"/>
      <c r="G464" s="333"/>
      <c r="H464" s="333"/>
      <c r="I464" s="333"/>
      <c r="J464" s="333"/>
      <c r="K464" s="333"/>
      <c r="L464" s="333"/>
      <c r="M464" s="333"/>
      <c r="N464" s="333"/>
      <c r="O464" s="333"/>
    </row>
    <row r="465" spans="1:15" s="7" customFormat="1" ht="15.75" customHeight="1">
      <c r="A465" s="333"/>
      <c r="B465" s="333"/>
      <c r="C465" s="367"/>
      <c r="D465" s="331"/>
      <c r="E465" s="367"/>
      <c r="F465" s="333"/>
      <c r="G465" s="333"/>
      <c r="H465" s="333"/>
      <c r="I465" s="333"/>
      <c r="J465" s="333"/>
      <c r="K465" s="333"/>
      <c r="L465" s="333"/>
      <c r="M465" s="333"/>
      <c r="N465" s="333"/>
      <c r="O465" s="333"/>
    </row>
    <row r="466" spans="1:15" s="7" customFormat="1" ht="15.75" customHeight="1">
      <c r="A466" s="333"/>
      <c r="B466" s="333"/>
      <c r="C466" s="367"/>
      <c r="D466" s="331"/>
      <c r="E466" s="367"/>
      <c r="F466" s="333"/>
      <c r="G466" s="333"/>
      <c r="H466" s="333"/>
      <c r="I466" s="333"/>
      <c r="J466" s="333"/>
      <c r="K466" s="333"/>
      <c r="L466" s="333"/>
      <c r="M466" s="333"/>
      <c r="N466" s="333"/>
      <c r="O466" s="333"/>
    </row>
    <row r="467" spans="1:15" s="7" customFormat="1" ht="15.75" customHeight="1">
      <c r="A467" s="333"/>
      <c r="B467" s="333"/>
      <c r="C467" s="367"/>
      <c r="D467" s="331"/>
      <c r="E467" s="367"/>
      <c r="F467" s="333"/>
      <c r="G467" s="333"/>
      <c r="H467" s="333"/>
      <c r="I467" s="333"/>
      <c r="J467" s="333"/>
      <c r="K467" s="333"/>
      <c r="L467" s="333"/>
      <c r="M467" s="333"/>
      <c r="N467" s="333"/>
      <c r="O467" s="333"/>
    </row>
    <row r="468" spans="1:15" s="7" customFormat="1" ht="15.75" customHeight="1">
      <c r="A468" s="333"/>
      <c r="B468" s="333"/>
      <c r="C468" s="367"/>
      <c r="D468" s="331"/>
      <c r="E468" s="367"/>
      <c r="F468" s="333"/>
      <c r="G468" s="333"/>
      <c r="H468" s="333"/>
      <c r="I468" s="333"/>
      <c r="J468" s="333"/>
      <c r="K468" s="333"/>
      <c r="L468" s="333"/>
      <c r="M468" s="333"/>
      <c r="N468" s="333"/>
      <c r="O468" s="333"/>
    </row>
    <row r="469" spans="1:15" s="7" customFormat="1" ht="15.75" customHeight="1">
      <c r="A469" s="333"/>
      <c r="B469" s="333"/>
      <c r="C469" s="367"/>
      <c r="D469" s="331"/>
      <c r="E469" s="367"/>
      <c r="F469" s="333"/>
      <c r="G469" s="333"/>
      <c r="H469" s="333"/>
      <c r="I469" s="333"/>
      <c r="J469" s="333"/>
      <c r="K469" s="333"/>
      <c r="L469" s="333"/>
      <c r="M469" s="333"/>
      <c r="N469" s="333"/>
      <c r="O469" s="333"/>
    </row>
    <row r="470" spans="1:15" s="7" customFormat="1" ht="15.75" customHeight="1">
      <c r="A470" s="333"/>
      <c r="B470" s="333"/>
      <c r="C470" s="367"/>
      <c r="D470" s="331"/>
      <c r="E470" s="367"/>
      <c r="F470" s="333"/>
      <c r="G470" s="333"/>
      <c r="H470" s="333"/>
      <c r="I470" s="333"/>
      <c r="J470" s="333"/>
      <c r="K470" s="333"/>
      <c r="L470" s="333"/>
      <c r="M470" s="333"/>
      <c r="N470" s="333"/>
      <c r="O470" s="333"/>
    </row>
    <row r="471" spans="1:15" s="7" customFormat="1" ht="15.75" customHeight="1">
      <c r="A471" s="333"/>
      <c r="B471" s="333"/>
      <c r="C471" s="367"/>
      <c r="D471" s="331"/>
      <c r="E471" s="367"/>
      <c r="F471" s="333"/>
      <c r="G471" s="333"/>
      <c r="H471" s="333"/>
      <c r="I471" s="333"/>
      <c r="J471" s="333"/>
      <c r="K471" s="333"/>
      <c r="L471" s="333"/>
      <c r="M471" s="333"/>
      <c r="N471" s="333"/>
      <c r="O471" s="333"/>
    </row>
    <row r="472" spans="1:15" s="7" customFormat="1" ht="15.75" customHeight="1">
      <c r="A472" s="333"/>
      <c r="B472" s="333"/>
      <c r="C472" s="367"/>
      <c r="D472" s="331"/>
      <c r="E472" s="367"/>
      <c r="F472" s="333"/>
      <c r="G472" s="333"/>
      <c r="H472" s="333"/>
      <c r="I472" s="333"/>
      <c r="J472" s="333"/>
      <c r="K472" s="333"/>
      <c r="L472" s="333"/>
      <c r="M472" s="333"/>
      <c r="N472" s="333"/>
      <c r="O472" s="333"/>
    </row>
    <row r="473" spans="1:15" s="7" customFormat="1" ht="15.75" customHeight="1">
      <c r="A473" s="333"/>
      <c r="B473" s="333"/>
      <c r="C473" s="367"/>
      <c r="D473" s="331"/>
      <c r="E473" s="367"/>
      <c r="F473" s="333"/>
      <c r="G473" s="333"/>
      <c r="H473" s="333"/>
      <c r="I473" s="333"/>
      <c r="J473" s="333"/>
      <c r="K473" s="333"/>
      <c r="L473" s="333"/>
      <c r="M473" s="333"/>
      <c r="N473" s="333"/>
      <c r="O473" s="333"/>
    </row>
    <row r="474" spans="1:15" s="7" customFormat="1" ht="15.75" customHeight="1">
      <c r="A474" s="333"/>
      <c r="B474" s="333"/>
      <c r="C474" s="367"/>
      <c r="D474" s="331"/>
      <c r="E474" s="367"/>
      <c r="F474" s="333"/>
      <c r="G474" s="333"/>
      <c r="H474" s="333"/>
      <c r="I474" s="333"/>
      <c r="J474" s="333"/>
      <c r="K474" s="333"/>
      <c r="L474" s="333"/>
      <c r="M474" s="333"/>
      <c r="N474" s="333"/>
      <c r="O474" s="333"/>
    </row>
    <row r="475" spans="1:15" s="7" customFormat="1" ht="15.75" customHeight="1">
      <c r="A475" s="333"/>
      <c r="B475" s="333"/>
      <c r="C475" s="367"/>
      <c r="D475" s="331"/>
      <c r="E475" s="367"/>
      <c r="F475" s="333"/>
      <c r="G475" s="333"/>
      <c r="H475" s="333"/>
      <c r="I475" s="333"/>
      <c r="J475" s="333"/>
      <c r="K475" s="333"/>
      <c r="L475" s="333"/>
      <c r="M475" s="333"/>
      <c r="N475" s="333"/>
      <c r="O475" s="333"/>
    </row>
    <row r="476" spans="1:15" s="7" customFormat="1" ht="15.75" customHeight="1">
      <c r="A476" s="333"/>
      <c r="B476" s="333"/>
      <c r="C476" s="367"/>
      <c r="D476" s="331"/>
      <c r="E476" s="367"/>
      <c r="F476" s="333"/>
      <c r="G476" s="333"/>
      <c r="H476" s="333"/>
      <c r="I476" s="333"/>
      <c r="J476" s="333"/>
      <c r="K476" s="333"/>
      <c r="L476" s="333"/>
      <c r="M476" s="333"/>
      <c r="N476" s="333"/>
      <c r="O476" s="333"/>
    </row>
    <row r="477" spans="1:15" s="7" customFormat="1" ht="15.75" customHeight="1">
      <c r="A477" s="333"/>
      <c r="B477" s="333"/>
      <c r="C477" s="367"/>
      <c r="D477" s="331"/>
      <c r="E477" s="367"/>
      <c r="F477" s="333"/>
      <c r="G477" s="333"/>
      <c r="H477" s="333"/>
      <c r="I477" s="333"/>
      <c r="J477" s="333"/>
      <c r="K477" s="333"/>
      <c r="L477" s="333"/>
      <c r="M477" s="333"/>
      <c r="N477" s="333"/>
      <c r="O477" s="333"/>
    </row>
    <row r="478" spans="1:15" s="7" customFormat="1" ht="15.75" customHeight="1">
      <c r="A478" s="333"/>
      <c r="B478" s="333"/>
      <c r="C478" s="367"/>
      <c r="D478" s="331"/>
      <c r="E478" s="367"/>
      <c r="F478" s="333"/>
      <c r="G478" s="333"/>
      <c r="H478" s="333"/>
      <c r="I478" s="333"/>
      <c r="J478" s="333"/>
      <c r="K478" s="333"/>
      <c r="L478" s="333"/>
      <c r="M478" s="333"/>
      <c r="N478" s="333"/>
      <c r="O478" s="333"/>
    </row>
    <row r="479" spans="1:15" s="7" customFormat="1" ht="15.75" customHeight="1">
      <c r="A479" s="333"/>
      <c r="B479" s="333"/>
      <c r="C479" s="367"/>
      <c r="D479" s="331"/>
      <c r="E479" s="367"/>
      <c r="F479" s="333"/>
      <c r="G479" s="333"/>
      <c r="H479" s="333"/>
      <c r="I479" s="333"/>
      <c r="J479" s="333"/>
      <c r="K479" s="333"/>
      <c r="L479" s="333"/>
      <c r="M479" s="333"/>
      <c r="N479" s="333"/>
      <c r="O479" s="333"/>
    </row>
    <row r="480" spans="1:15" s="7" customFormat="1" ht="15.75" customHeight="1">
      <c r="A480" s="333"/>
      <c r="B480" s="333"/>
      <c r="C480" s="367"/>
      <c r="D480" s="331"/>
      <c r="E480" s="367"/>
      <c r="F480" s="333"/>
      <c r="G480" s="333"/>
      <c r="H480" s="333"/>
      <c r="I480" s="333"/>
      <c r="J480" s="333"/>
      <c r="K480" s="333"/>
      <c r="L480" s="333"/>
      <c r="M480" s="333"/>
      <c r="N480" s="333"/>
      <c r="O480" s="333"/>
    </row>
    <row r="481" spans="1:18" s="7" customFormat="1" ht="15.75" customHeight="1">
      <c r="A481" s="333"/>
      <c r="B481" s="333"/>
      <c r="C481" s="367"/>
      <c r="D481" s="331"/>
      <c r="E481" s="367"/>
      <c r="F481" s="333"/>
      <c r="G481" s="333"/>
      <c r="H481" s="333"/>
      <c r="I481" s="333"/>
      <c r="J481" s="333"/>
      <c r="K481" s="333"/>
      <c r="L481" s="333"/>
      <c r="M481" s="333"/>
      <c r="N481" s="333"/>
      <c r="O481" s="333"/>
      <c r="P481" s="280"/>
      <c r="Q481" s="280"/>
      <c r="R481" s="280"/>
    </row>
    <row r="482" spans="1:18" s="7" customFormat="1" ht="15.75" customHeight="1">
      <c r="A482" s="333"/>
      <c r="B482" s="333"/>
      <c r="C482" s="367"/>
      <c r="D482" s="331"/>
      <c r="E482" s="367"/>
      <c r="F482" s="333"/>
      <c r="G482" s="333"/>
      <c r="H482" s="333"/>
      <c r="I482" s="333"/>
      <c r="J482" s="333"/>
      <c r="K482" s="333"/>
      <c r="L482" s="333"/>
      <c r="M482" s="333"/>
      <c r="N482" s="333"/>
      <c r="O482" s="333"/>
      <c r="P482" s="280"/>
      <c r="Q482" s="280"/>
      <c r="R482" s="280"/>
    </row>
    <row r="483" spans="1:18" s="7" customFormat="1" ht="15.75" customHeight="1">
      <c r="A483" s="333"/>
      <c r="B483" s="333"/>
      <c r="C483" s="367"/>
      <c r="D483" s="331"/>
      <c r="E483" s="367"/>
      <c r="F483" s="333"/>
      <c r="G483" s="333"/>
      <c r="H483" s="333"/>
      <c r="I483" s="333"/>
      <c r="J483" s="333"/>
      <c r="K483" s="333"/>
      <c r="L483" s="333"/>
      <c r="M483" s="333"/>
      <c r="N483" s="333"/>
      <c r="O483" s="333"/>
      <c r="P483" s="280"/>
      <c r="Q483" s="280"/>
      <c r="R483" s="280"/>
    </row>
    <row r="484" spans="1:18" s="7" customFormat="1" ht="15.75" customHeight="1">
      <c r="A484" s="333"/>
      <c r="B484" s="333"/>
      <c r="C484" s="367"/>
      <c r="D484" s="331"/>
      <c r="E484" s="367"/>
      <c r="F484" s="333"/>
      <c r="G484" s="333"/>
      <c r="H484" s="333"/>
      <c r="I484" s="333"/>
      <c r="J484" s="333"/>
      <c r="K484" s="333"/>
      <c r="L484" s="333"/>
      <c r="M484" s="333"/>
      <c r="N484" s="333"/>
      <c r="O484" s="333"/>
      <c r="P484" s="280"/>
      <c r="Q484" s="280"/>
      <c r="R484" s="280"/>
    </row>
    <row r="485" spans="1:18" s="7" customFormat="1" ht="15.75" customHeight="1">
      <c r="A485" s="333"/>
      <c r="B485" s="333"/>
      <c r="C485" s="367"/>
      <c r="D485" s="331"/>
      <c r="E485" s="367"/>
      <c r="F485" s="333"/>
      <c r="G485" s="333"/>
      <c r="H485" s="333"/>
      <c r="I485" s="333"/>
      <c r="J485" s="333"/>
      <c r="K485" s="333"/>
      <c r="L485" s="333"/>
      <c r="M485" s="333"/>
      <c r="N485" s="333"/>
      <c r="O485" s="333"/>
      <c r="P485" s="280"/>
      <c r="Q485" s="280"/>
      <c r="R485" s="280"/>
    </row>
    <row r="486" spans="1:18" s="7" customFormat="1" ht="15.75" customHeight="1">
      <c r="A486" s="333"/>
      <c r="B486" s="333"/>
      <c r="C486" s="367"/>
      <c r="D486" s="331"/>
      <c r="E486" s="367"/>
      <c r="F486" s="333"/>
      <c r="G486" s="333"/>
      <c r="H486" s="333"/>
      <c r="I486" s="333"/>
      <c r="J486" s="333"/>
      <c r="K486" s="333"/>
      <c r="L486" s="333"/>
      <c r="M486" s="333"/>
      <c r="N486" s="333"/>
      <c r="O486" s="333"/>
      <c r="P486" s="280"/>
      <c r="Q486" s="280"/>
      <c r="R486" s="280"/>
    </row>
    <row r="487" spans="1:18" s="7" customFormat="1" ht="15.75" customHeight="1">
      <c r="A487" s="333"/>
      <c r="B487" s="333"/>
      <c r="C487" s="367"/>
      <c r="D487" s="331"/>
      <c r="E487" s="367"/>
      <c r="F487" s="333"/>
      <c r="G487" s="333"/>
      <c r="H487" s="333"/>
      <c r="I487" s="333"/>
      <c r="J487" s="333"/>
      <c r="K487" s="333"/>
      <c r="L487" s="333"/>
      <c r="M487" s="333"/>
      <c r="N487" s="333"/>
      <c r="O487" s="333"/>
      <c r="P487" s="280"/>
      <c r="Q487" s="280"/>
      <c r="R487" s="280"/>
    </row>
    <row r="488" spans="1:18" s="7" customFormat="1" ht="15.75" customHeight="1">
      <c r="A488" s="333"/>
      <c r="B488" s="333"/>
      <c r="C488" s="367"/>
      <c r="D488" s="331"/>
      <c r="E488" s="367"/>
      <c r="F488" s="333"/>
      <c r="G488" s="333"/>
      <c r="H488" s="333"/>
      <c r="I488" s="333"/>
      <c r="J488" s="333"/>
      <c r="K488" s="333"/>
      <c r="L488" s="333"/>
      <c r="M488" s="333"/>
      <c r="N488" s="333"/>
      <c r="O488" s="333"/>
      <c r="P488" s="280"/>
      <c r="Q488" s="280"/>
      <c r="R488" s="280"/>
    </row>
    <row r="489" spans="1:18" s="7" customFormat="1" ht="15.75" customHeight="1">
      <c r="A489" s="333"/>
      <c r="B489" s="333"/>
      <c r="C489" s="367"/>
      <c r="D489" s="331"/>
      <c r="E489" s="367"/>
      <c r="F489" s="333"/>
      <c r="G489" s="333"/>
      <c r="H489" s="333"/>
      <c r="I489" s="333"/>
      <c r="J489" s="333"/>
      <c r="K489" s="333"/>
      <c r="L489" s="333"/>
      <c r="M489" s="333"/>
      <c r="N489" s="333"/>
      <c r="O489" s="333"/>
      <c r="P489" s="280"/>
      <c r="Q489" s="280"/>
      <c r="R489" s="280"/>
    </row>
    <row r="490" spans="1:18" s="7" customFormat="1" ht="15.75" customHeight="1">
      <c r="A490" s="333"/>
      <c r="B490" s="333"/>
      <c r="C490" s="367"/>
      <c r="D490" s="331"/>
      <c r="E490" s="367"/>
      <c r="F490" s="333"/>
      <c r="G490" s="333"/>
      <c r="H490" s="333"/>
      <c r="I490" s="333"/>
      <c r="J490" s="333"/>
      <c r="K490" s="333"/>
      <c r="L490" s="333"/>
      <c r="M490" s="333"/>
      <c r="N490" s="333"/>
      <c r="O490" s="333"/>
      <c r="P490" s="280"/>
      <c r="Q490" s="280"/>
      <c r="R490" s="280"/>
    </row>
    <row r="491" spans="1:18" s="7" customFormat="1" ht="15.75" customHeight="1">
      <c r="A491" s="333"/>
      <c r="B491" s="333"/>
      <c r="C491" s="367"/>
      <c r="D491" s="331"/>
      <c r="E491" s="367"/>
      <c r="F491" s="333"/>
      <c r="G491" s="333"/>
      <c r="H491" s="333"/>
      <c r="I491" s="333"/>
      <c r="J491" s="333"/>
      <c r="K491" s="333"/>
      <c r="L491" s="333"/>
      <c r="M491" s="333"/>
      <c r="N491" s="333"/>
      <c r="O491" s="333"/>
      <c r="P491" s="280"/>
      <c r="Q491" s="280"/>
      <c r="R491" s="280"/>
    </row>
    <row r="492" spans="1:18" s="7" customFormat="1" ht="15.75" customHeight="1">
      <c r="A492" s="333"/>
      <c r="B492" s="333"/>
      <c r="C492" s="367"/>
      <c r="D492" s="331"/>
      <c r="E492" s="367"/>
      <c r="F492" s="333"/>
      <c r="G492" s="333"/>
      <c r="H492" s="333"/>
      <c r="I492" s="333"/>
      <c r="J492" s="333"/>
      <c r="K492" s="333"/>
      <c r="L492" s="333"/>
      <c r="M492" s="333"/>
      <c r="N492" s="333"/>
      <c r="O492" s="333"/>
      <c r="P492" s="280"/>
      <c r="Q492" s="280"/>
      <c r="R492" s="280"/>
    </row>
    <row r="493" spans="1:18" s="7" customFormat="1" ht="15.75" customHeight="1">
      <c r="A493" s="333"/>
      <c r="B493" s="333"/>
      <c r="C493" s="367"/>
      <c r="D493" s="331"/>
      <c r="E493" s="367"/>
      <c r="F493" s="333"/>
      <c r="G493" s="333"/>
      <c r="H493" s="333"/>
      <c r="I493" s="333"/>
      <c r="J493" s="333"/>
      <c r="K493" s="333"/>
      <c r="L493" s="333"/>
      <c r="M493" s="333"/>
      <c r="N493" s="333"/>
      <c r="O493" s="333"/>
      <c r="P493" s="280"/>
      <c r="Q493" s="280"/>
      <c r="R493" s="280"/>
    </row>
    <row r="494" spans="1:18" s="7" customFormat="1" ht="15.75" customHeight="1">
      <c r="A494" s="333"/>
      <c r="B494" s="333"/>
      <c r="C494" s="367"/>
      <c r="D494" s="331"/>
      <c r="E494" s="367"/>
      <c r="F494" s="333"/>
      <c r="G494" s="333"/>
      <c r="H494" s="333"/>
      <c r="I494" s="333"/>
      <c r="J494" s="333"/>
      <c r="K494" s="333"/>
      <c r="L494" s="333"/>
      <c r="M494" s="333"/>
      <c r="N494" s="333"/>
      <c r="O494" s="333"/>
      <c r="P494" s="280"/>
      <c r="Q494" s="280"/>
      <c r="R494" s="280"/>
    </row>
    <row r="495" spans="1:18" s="7" customFormat="1" ht="15.75" customHeight="1">
      <c r="A495" s="333"/>
      <c r="B495" s="333"/>
      <c r="C495" s="367"/>
      <c r="D495" s="331"/>
      <c r="E495" s="367"/>
      <c r="F495" s="333"/>
      <c r="G495" s="333"/>
      <c r="H495" s="333"/>
      <c r="I495" s="333"/>
      <c r="J495" s="333"/>
      <c r="K495" s="333"/>
      <c r="L495" s="333"/>
      <c r="M495" s="333"/>
      <c r="N495" s="333"/>
      <c r="O495" s="333"/>
      <c r="P495" s="280"/>
      <c r="Q495" s="280"/>
      <c r="R495" s="280"/>
    </row>
    <row r="496" spans="1:18" s="7" customFormat="1" ht="15.75" customHeight="1">
      <c r="A496" s="333"/>
      <c r="B496" s="333"/>
      <c r="C496" s="367"/>
      <c r="D496" s="331"/>
      <c r="E496" s="367"/>
      <c r="F496" s="333"/>
      <c r="G496" s="333"/>
      <c r="H496" s="333"/>
      <c r="I496" s="333"/>
      <c r="J496" s="333"/>
      <c r="K496" s="333"/>
      <c r="L496" s="333"/>
      <c r="M496" s="333"/>
      <c r="N496" s="333"/>
      <c r="O496" s="333"/>
      <c r="P496" s="362"/>
      <c r="Q496" s="362"/>
      <c r="R496" s="362"/>
    </row>
    <row r="497" spans="1:18" s="7" customFormat="1" ht="15.75" customHeight="1">
      <c r="A497" s="333"/>
      <c r="B497" s="333"/>
      <c r="C497" s="367"/>
      <c r="D497" s="331"/>
      <c r="E497" s="367"/>
      <c r="F497" s="333"/>
      <c r="G497" s="333"/>
      <c r="H497" s="333"/>
      <c r="I497" s="333"/>
      <c r="J497" s="333"/>
      <c r="K497" s="333"/>
      <c r="L497" s="333"/>
      <c r="M497" s="333"/>
      <c r="N497" s="333"/>
      <c r="O497" s="333"/>
      <c r="P497" s="362"/>
      <c r="Q497" s="362"/>
      <c r="R497" s="362"/>
    </row>
    <row r="498" spans="1:18" s="7" customFormat="1" ht="15" customHeight="1">
      <c r="A498" s="333"/>
      <c r="B498" s="333"/>
      <c r="C498" s="367"/>
      <c r="D498" s="331"/>
      <c r="E498" s="367"/>
      <c r="F498" s="333"/>
      <c r="G498" s="333"/>
      <c r="H498" s="333"/>
      <c r="I498" s="333"/>
      <c r="J498" s="333"/>
      <c r="K498" s="333"/>
      <c r="L498" s="333"/>
      <c r="M498" s="333"/>
      <c r="N498" s="333"/>
      <c r="O498" s="333"/>
      <c r="P498" s="280"/>
      <c r="Q498" s="280"/>
      <c r="R498" s="280"/>
    </row>
    <row r="499" spans="1:18" s="7" customFormat="1" ht="15" customHeight="1">
      <c r="A499" s="333"/>
      <c r="B499" s="333"/>
      <c r="C499" s="367"/>
      <c r="D499" s="331"/>
      <c r="E499" s="367"/>
      <c r="F499" s="333"/>
      <c r="G499" s="333"/>
      <c r="H499" s="333"/>
      <c r="I499" s="333"/>
      <c r="J499" s="333"/>
      <c r="K499" s="333"/>
      <c r="L499" s="333"/>
      <c r="M499" s="333"/>
      <c r="N499" s="333"/>
      <c r="O499" s="333"/>
      <c r="P499" s="280"/>
      <c r="Q499" s="280"/>
      <c r="R499" s="280"/>
    </row>
    <row r="500" spans="1:18" s="7" customFormat="1" ht="15" customHeight="1">
      <c r="A500" s="333"/>
      <c r="B500" s="333"/>
      <c r="C500" s="367"/>
      <c r="D500" s="331"/>
      <c r="E500" s="367"/>
      <c r="F500" s="333"/>
      <c r="G500" s="333"/>
      <c r="H500" s="333"/>
      <c r="I500" s="333"/>
      <c r="J500" s="333"/>
      <c r="K500" s="333"/>
      <c r="L500" s="333"/>
      <c r="M500" s="333"/>
      <c r="N500" s="333"/>
      <c r="O500" s="333"/>
      <c r="P500" s="280"/>
      <c r="Q500" s="280"/>
      <c r="R500" s="280"/>
    </row>
    <row r="501" spans="1:18" s="7" customFormat="1" ht="15" customHeight="1">
      <c r="A501" s="333"/>
      <c r="B501" s="333"/>
      <c r="C501" s="367"/>
      <c r="D501" s="331"/>
      <c r="E501" s="367"/>
      <c r="F501" s="333"/>
      <c r="G501" s="333"/>
      <c r="H501" s="333"/>
      <c r="I501" s="333"/>
      <c r="J501" s="333"/>
      <c r="K501" s="333"/>
      <c r="L501" s="333"/>
      <c r="M501" s="333"/>
      <c r="N501" s="333"/>
      <c r="O501" s="333"/>
      <c r="P501" s="280"/>
      <c r="Q501" s="280"/>
      <c r="R501" s="280"/>
    </row>
    <row r="502" spans="1:18" s="7" customFormat="1" ht="15" customHeight="1">
      <c r="A502" s="333"/>
      <c r="B502" s="333"/>
      <c r="C502" s="367"/>
      <c r="D502" s="331"/>
      <c r="E502" s="367"/>
      <c r="F502" s="333"/>
      <c r="G502" s="333"/>
      <c r="H502" s="333"/>
      <c r="I502" s="333"/>
      <c r="J502" s="333"/>
      <c r="K502" s="333"/>
      <c r="L502" s="333"/>
      <c r="M502" s="333"/>
      <c r="N502" s="333"/>
      <c r="O502" s="333"/>
      <c r="P502" s="280"/>
      <c r="Q502" s="280"/>
      <c r="R502" s="280"/>
    </row>
    <row r="503" spans="1:18" s="7" customFormat="1" ht="15" customHeight="1">
      <c r="A503" s="333"/>
      <c r="B503" s="333"/>
      <c r="C503" s="367"/>
      <c r="D503" s="331"/>
      <c r="E503" s="367"/>
      <c r="F503" s="333"/>
      <c r="G503" s="333"/>
      <c r="H503" s="333"/>
      <c r="I503" s="333"/>
      <c r="J503" s="333"/>
      <c r="K503" s="333"/>
      <c r="L503" s="333"/>
      <c r="M503" s="333"/>
      <c r="N503" s="333"/>
      <c r="O503" s="333"/>
      <c r="P503" s="280"/>
      <c r="Q503" s="280"/>
      <c r="R503" s="280"/>
    </row>
    <row r="504" spans="1:18" s="7" customFormat="1" ht="15" customHeight="1">
      <c r="A504" s="333"/>
      <c r="B504" s="333"/>
      <c r="C504" s="367"/>
      <c r="D504" s="331"/>
      <c r="E504" s="367"/>
      <c r="F504" s="333"/>
      <c r="G504" s="333"/>
      <c r="H504" s="333"/>
      <c r="I504" s="333"/>
      <c r="J504" s="333"/>
      <c r="K504" s="333"/>
      <c r="L504" s="333"/>
      <c r="M504" s="333"/>
      <c r="N504" s="333"/>
      <c r="O504" s="333"/>
      <c r="P504" s="280"/>
      <c r="Q504" s="280"/>
      <c r="R504" s="280"/>
    </row>
    <row r="505" spans="1:18" s="7" customFormat="1" ht="15" customHeight="1">
      <c r="A505" s="333"/>
      <c r="B505" s="333"/>
      <c r="C505" s="367"/>
      <c r="D505" s="331"/>
      <c r="E505" s="367"/>
      <c r="F505" s="333"/>
      <c r="G505" s="333"/>
      <c r="H505" s="333"/>
      <c r="I505" s="333"/>
      <c r="J505" s="333"/>
      <c r="K505" s="333"/>
      <c r="L505" s="333"/>
      <c r="M505" s="333"/>
      <c r="N505" s="333"/>
      <c r="O505" s="333"/>
      <c r="P505" s="280"/>
      <c r="Q505" s="280"/>
      <c r="R505" s="280"/>
    </row>
    <row r="506" spans="1:18" s="7" customFormat="1" ht="15" customHeight="1">
      <c r="A506" s="333"/>
      <c r="B506" s="333"/>
      <c r="C506" s="367"/>
      <c r="D506" s="331"/>
      <c r="E506" s="367"/>
      <c r="F506" s="333"/>
      <c r="G506" s="333"/>
      <c r="H506" s="333"/>
      <c r="I506" s="333"/>
      <c r="J506" s="333"/>
      <c r="K506" s="333"/>
      <c r="L506" s="333"/>
      <c r="M506" s="333"/>
      <c r="N506" s="333"/>
      <c r="O506" s="333"/>
      <c r="P506" s="280"/>
      <c r="Q506" s="280"/>
      <c r="R506" s="280"/>
    </row>
    <row r="507" spans="1:18" s="7" customFormat="1" ht="15" customHeight="1">
      <c r="A507" s="333"/>
      <c r="B507" s="333"/>
      <c r="C507" s="367"/>
      <c r="D507" s="331"/>
      <c r="E507" s="367"/>
      <c r="F507" s="333"/>
      <c r="G507" s="333"/>
      <c r="H507" s="333"/>
      <c r="I507" s="333"/>
      <c r="J507" s="333"/>
      <c r="K507" s="333"/>
      <c r="L507" s="333"/>
      <c r="M507" s="333"/>
      <c r="N507" s="333"/>
      <c r="O507" s="333"/>
      <c r="P507" s="280"/>
      <c r="Q507" s="280"/>
      <c r="R507" s="280"/>
    </row>
    <row r="508" spans="1:18" s="7" customFormat="1" ht="15" customHeight="1">
      <c r="A508" s="333"/>
      <c r="B508" s="333"/>
      <c r="C508" s="367"/>
      <c r="D508" s="331"/>
      <c r="E508" s="367"/>
      <c r="F508" s="333"/>
      <c r="G508" s="333"/>
      <c r="H508" s="333"/>
      <c r="I508" s="333"/>
      <c r="J508" s="333"/>
      <c r="K508" s="333"/>
      <c r="L508" s="333"/>
      <c r="M508" s="333"/>
      <c r="N508" s="333"/>
      <c r="O508" s="333"/>
      <c r="P508" s="280"/>
      <c r="Q508" s="280"/>
      <c r="R508" s="280"/>
    </row>
    <row r="509" spans="1:18" s="7" customFormat="1" ht="15" customHeight="1">
      <c r="A509" s="333"/>
      <c r="B509" s="333"/>
      <c r="C509" s="367"/>
      <c r="D509" s="331"/>
      <c r="E509" s="367"/>
      <c r="F509" s="333"/>
      <c r="G509" s="333"/>
      <c r="H509" s="333"/>
      <c r="I509" s="333"/>
      <c r="J509" s="333"/>
      <c r="K509" s="333"/>
      <c r="L509" s="333"/>
      <c r="M509" s="333"/>
      <c r="N509" s="333"/>
      <c r="O509" s="333"/>
      <c r="P509" s="280"/>
      <c r="Q509" s="280"/>
      <c r="R509" s="280"/>
    </row>
    <row r="510" spans="1:18" s="7" customFormat="1" ht="15" customHeight="1">
      <c r="A510" s="333"/>
      <c r="B510" s="333"/>
      <c r="C510" s="367"/>
      <c r="D510" s="331"/>
      <c r="E510" s="367"/>
      <c r="F510" s="333"/>
      <c r="G510" s="333"/>
      <c r="H510" s="333"/>
      <c r="I510" s="333"/>
      <c r="J510" s="333"/>
      <c r="K510" s="333"/>
      <c r="L510" s="333"/>
      <c r="M510" s="333"/>
      <c r="N510" s="333"/>
      <c r="O510" s="333"/>
      <c r="P510" s="280"/>
      <c r="Q510" s="280"/>
      <c r="R510" s="280"/>
    </row>
    <row r="511" spans="1:18" s="7" customFormat="1" ht="15" customHeight="1">
      <c r="A511" s="333"/>
      <c r="B511" s="333"/>
      <c r="C511" s="367"/>
      <c r="D511" s="331"/>
      <c r="E511" s="367"/>
      <c r="F511" s="333"/>
      <c r="G511" s="333"/>
      <c r="H511" s="333"/>
      <c r="I511" s="333"/>
      <c r="J511" s="333"/>
      <c r="K511" s="333"/>
      <c r="L511" s="333"/>
      <c r="M511" s="333"/>
      <c r="N511" s="333"/>
      <c r="O511" s="333"/>
      <c r="P511" s="280"/>
      <c r="Q511" s="280"/>
      <c r="R511" s="280"/>
    </row>
    <row r="512" spans="1:18" s="7" customFormat="1" ht="15" customHeight="1">
      <c r="A512" s="333"/>
      <c r="B512" s="333"/>
      <c r="C512" s="367"/>
      <c r="D512" s="331"/>
      <c r="E512" s="367"/>
      <c r="F512" s="333"/>
      <c r="G512" s="333"/>
      <c r="H512" s="333"/>
      <c r="I512" s="333"/>
      <c r="J512" s="333"/>
      <c r="K512" s="333"/>
      <c r="L512" s="333"/>
      <c r="M512" s="333"/>
      <c r="N512" s="333"/>
      <c r="O512" s="333"/>
      <c r="P512" s="280"/>
      <c r="Q512" s="280"/>
      <c r="R512" s="280"/>
    </row>
    <row r="513" spans="1:15" s="7" customFormat="1" ht="15" customHeight="1">
      <c r="A513" s="333"/>
      <c r="B513" s="333"/>
      <c r="C513" s="367"/>
      <c r="D513" s="331"/>
      <c r="E513" s="367"/>
      <c r="F513" s="333"/>
      <c r="G513" s="333"/>
      <c r="H513" s="333"/>
      <c r="I513" s="333"/>
      <c r="J513" s="333"/>
      <c r="K513" s="333"/>
      <c r="L513" s="333"/>
      <c r="M513" s="333"/>
      <c r="N513" s="333"/>
      <c r="O513" s="333"/>
    </row>
    <row r="514" spans="1:15" s="7" customFormat="1" ht="15" customHeight="1">
      <c r="A514" s="333"/>
      <c r="B514" s="333"/>
      <c r="C514" s="367"/>
      <c r="D514" s="331"/>
      <c r="E514" s="367"/>
      <c r="F514" s="333"/>
      <c r="G514" s="333"/>
      <c r="H514" s="333"/>
      <c r="I514" s="333"/>
      <c r="J514" s="333"/>
      <c r="K514" s="333"/>
      <c r="L514" s="333"/>
      <c r="M514" s="333"/>
      <c r="N514" s="333"/>
      <c r="O514" s="333"/>
    </row>
    <row r="515" spans="1:15" s="7" customFormat="1" ht="15" customHeight="1">
      <c r="A515" s="333"/>
      <c r="B515" s="333"/>
      <c r="C515" s="367"/>
      <c r="D515" s="331"/>
      <c r="E515" s="367"/>
      <c r="F515" s="333"/>
      <c r="G515" s="333"/>
      <c r="H515" s="333"/>
      <c r="I515" s="333"/>
      <c r="J515" s="333"/>
      <c r="K515" s="333"/>
      <c r="L515" s="333"/>
      <c r="M515" s="333"/>
      <c r="N515" s="333"/>
      <c r="O515" s="333"/>
    </row>
    <row r="516" spans="1:15" s="7" customFormat="1" ht="15" customHeight="1">
      <c r="A516" s="333"/>
      <c r="B516" s="333"/>
      <c r="C516" s="367"/>
      <c r="D516" s="331"/>
      <c r="E516" s="367"/>
      <c r="F516" s="333"/>
      <c r="G516" s="333"/>
      <c r="H516" s="333"/>
      <c r="I516" s="333"/>
      <c r="J516" s="333"/>
      <c r="K516" s="333"/>
      <c r="L516" s="333"/>
      <c r="M516" s="333"/>
      <c r="N516" s="333"/>
      <c r="O516" s="333"/>
    </row>
    <row r="517" spans="1:15" s="7" customFormat="1" ht="15" customHeight="1">
      <c r="A517" s="333"/>
      <c r="B517" s="333"/>
      <c r="C517" s="367"/>
      <c r="D517" s="331"/>
      <c r="E517" s="367"/>
      <c r="F517" s="333"/>
      <c r="G517" s="333"/>
      <c r="H517" s="333"/>
      <c r="I517" s="333"/>
      <c r="J517" s="333"/>
      <c r="K517" s="333"/>
      <c r="L517" s="333"/>
      <c r="M517" s="333"/>
      <c r="N517" s="333"/>
      <c r="O517" s="333"/>
    </row>
    <row r="518" spans="1:15" s="7" customFormat="1" ht="15" customHeight="1">
      <c r="A518" s="333"/>
      <c r="B518" s="333"/>
      <c r="C518" s="367"/>
      <c r="D518" s="331"/>
      <c r="E518" s="367"/>
      <c r="F518" s="333"/>
      <c r="G518" s="333"/>
      <c r="H518" s="333"/>
      <c r="I518" s="333"/>
      <c r="J518" s="333"/>
      <c r="K518" s="333"/>
      <c r="L518" s="333"/>
      <c r="M518" s="333"/>
      <c r="N518" s="333"/>
      <c r="O518" s="333"/>
    </row>
    <row r="519" spans="1:15" s="7" customFormat="1" ht="15" customHeight="1">
      <c r="A519" s="333"/>
      <c r="B519" s="333"/>
      <c r="C519" s="367"/>
      <c r="D519" s="331"/>
      <c r="E519" s="367"/>
      <c r="F519" s="333"/>
      <c r="G519" s="333"/>
      <c r="H519" s="333"/>
      <c r="I519" s="333"/>
      <c r="J519" s="333"/>
      <c r="K519" s="333"/>
      <c r="L519" s="333"/>
      <c r="M519" s="333"/>
      <c r="N519" s="333"/>
      <c r="O519" s="333"/>
    </row>
    <row r="520" spans="1:15" s="7" customFormat="1" ht="15" customHeight="1">
      <c r="A520" s="333"/>
      <c r="B520" s="333"/>
      <c r="C520" s="367"/>
      <c r="D520" s="331"/>
      <c r="E520" s="367"/>
      <c r="F520" s="333"/>
      <c r="G520" s="333"/>
      <c r="H520" s="333"/>
      <c r="I520" s="333"/>
      <c r="J520" s="333"/>
      <c r="K520" s="333"/>
      <c r="L520" s="333"/>
      <c r="M520" s="333"/>
      <c r="N520" s="333"/>
      <c r="O520" s="333"/>
    </row>
    <row r="521" spans="1:15" s="7" customFormat="1" ht="15" customHeight="1">
      <c r="A521" s="333"/>
      <c r="B521" s="333"/>
      <c r="C521" s="367"/>
      <c r="D521" s="331"/>
      <c r="E521" s="367"/>
      <c r="F521" s="333"/>
      <c r="G521" s="333"/>
      <c r="H521" s="333"/>
      <c r="I521" s="333"/>
      <c r="J521" s="333"/>
      <c r="K521" s="333"/>
      <c r="L521" s="333"/>
      <c r="M521" s="333"/>
      <c r="N521" s="333"/>
      <c r="O521" s="333"/>
    </row>
    <row r="522" spans="1:15" s="7" customFormat="1" ht="15" customHeight="1">
      <c r="A522" s="333"/>
      <c r="B522" s="333"/>
      <c r="C522" s="367"/>
      <c r="D522" s="331"/>
      <c r="E522" s="367"/>
      <c r="F522" s="333"/>
      <c r="G522" s="333"/>
      <c r="H522" s="333"/>
      <c r="I522" s="333"/>
      <c r="J522" s="333"/>
      <c r="K522" s="333"/>
      <c r="L522" s="333"/>
      <c r="M522" s="333"/>
      <c r="N522" s="333"/>
      <c r="O522" s="333"/>
    </row>
    <row r="523" spans="1:15" s="7" customFormat="1" ht="15" customHeight="1">
      <c r="A523" s="333"/>
      <c r="B523" s="333"/>
      <c r="C523" s="367"/>
      <c r="D523" s="331"/>
      <c r="E523" s="367"/>
      <c r="F523" s="333"/>
      <c r="G523" s="333"/>
      <c r="H523" s="333"/>
      <c r="I523" s="333"/>
      <c r="J523" s="333"/>
      <c r="K523" s="333"/>
      <c r="L523" s="333"/>
      <c r="M523" s="333"/>
      <c r="N523" s="333"/>
      <c r="O523" s="333"/>
    </row>
    <row r="524" spans="1:15" s="7" customFormat="1" ht="15" customHeight="1">
      <c r="A524" s="333"/>
      <c r="B524" s="333"/>
      <c r="C524" s="367"/>
      <c r="D524" s="331"/>
      <c r="E524" s="367"/>
      <c r="F524" s="333"/>
      <c r="G524" s="333"/>
      <c r="H524" s="333"/>
      <c r="I524" s="333"/>
      <c r="J524" s="333"/>
      <c r="K524" s="333"/>
      <c r="L524" s="333"/>
      <c r="M524" s="333"/>
      <c r="N524" s="333"/>
      <c r="O524" s="333"/>
    </row>
    <row r="525" spans="1:15" s="7" customFormat="1" ht="15" customHeight="1">
      <c r="A525" s="333"/>
      <c r="B525" s="333"/>
      <c r="C525" s="367"/>
      <c r="D525" s="331"/>
      <c r="E525" s="367"/>
      <c r="F525" s="333"/>
      <c r="G525" s="333"/>
      <c r="H525" s="333"/>
      <c r="I525" s="333"/>
      <c r="J525" s="333"/>
      <c r="K525" s="333"/>
      <c r="L525" s="333"/>
      <c r="M525" s="333"/>
      <c r="N525" s="333"/>
      <c r="O525" s="333"/>
    </row>
    <row r="526" spans="1:15" s="7" customFormat="1" ht="15" customHeight="1">
      <c r="A526" s="333"/>
      <c r="B526" s="333"/>
      <c r="C526" s="367"/>
      <c r="D526" s="331"/>
      <c r="E526" s="367"/>
      <c r="F526" s="333"/>
      <c r="G526" s="333"/>
      <c r="H526" s="333"/>
      <c r="I526" s="333"/>
      <c r="J526" s="333"/>
      <c r="K526" s="333"/>
      <c r="L526" s="333"/>
      <c r="M526" s="333"/>
      <c r="N526" s="333"/>
      <c r="O526" s="333"/>
    </row>
    <row r="527" spans="1:15" s="7" customFormat="1" ht="15" customHeight="1">
      <c r="A527" s="333"/>
      <c r="B527" s="333"/>
      <c r="C527" s="367"/>
      <c r="D527" s="331"/>
      <c r="E527" s="367"/>
      <c r="F527" s="333"/>
      <c r="G527" s="333"/>
      <c r="H527" s="333"/>
      <c r="I527" s="333"/>
      <c r="J527" s="333"/>
      <c r="K527" s="333"/>
      <c r="L527" s="333"/>
      <c r="M527" s="333"/>
      <c r="N527" s="333"/>
      <c r="O527" s="333"/>
    </row>
    <row r="528" spans="1:15" s="7" customFormat="1" ht="15" customHeight="1">
      <c r="A528" s="333"/>
      <c r="B528" s="333"/>
      <c r="C528" s="367"/>
      <c r="D528" s="331"/>
      <c r="E528" s="367"/>
      <c r="F528" s="333"/>
      <c r="G528" s="333"/>
      <c r="H528" s="333"/>
      <c r="I528" s="333"/>
      <c r="J528" s="333"/>
      <c r="K528" s="333"/>
      <c r="L528" s="333"/>
      <c r="M528" s="333"/>
      <c r="N528" s="333"/>
      <c r="O528" s="333"/>
    </row>
    <row r="529" spans="1:27" s="7" customFormat="1" ht="15" customHeight="1">
      <c r="A529" s="333"/>
      <c r="B529" s="333"/>
      <c r="C529" s="367"/>
      <c r="D529" s="331"/>
      <c r="E529" s="367"/>
      <c r="F529" s="333"/>
      <c r="G529" s="333"/>
      <c r="H529" s="333"/>
      <c r="I529" s="333"/>
      <c r="J529" s="333"/>
      <c r="K529" s="333"/>
      <c r="L529" s="333"/>
      <c r="M529" s="333"/>
      <c r="N529" s="333"/>
      <c r="O529" s="333"/>
      <c r="P529" s="280"/>
      <c r="Q529" s="280"/>
      <c r="R529" s="280"/>
      <c r="S529" s="280"/>
      <c r="T529" s="280"/>
      <c r="U529" s="280"/>
      <c r="V529" s="280"/>
      <c r="W529" s="280"/>
      <c r="X529" s="280"/>
      <c r="Y529" s="280"/>
      <c r="Z529" s="280"/>
      <c r="AA529" s="280"/>
    </row>
    <row r="530" spans="1:27" s="7" customFormat="1" ht="15" customHeight="1">
      <c r="A530" s="333"/>
      <c r="B530" s="333"/>
      <c r="C530" s="367"/>
      <c r="D530" s="331"/>
      <c r="E530" s="367"/>
      <c r="F530" s="333"/>
      <c r="G530" s="333"/>
      <c r="H530" s="333"/>
      <c r="I530" s="333"/>
      <c r="J530" s="333"/>
      <c r="K530" s="333"/>
      <c r="L530" s="333"/>
      <c r="M530" s="333"/>
      <c r="N530" s="333"/>
      <c r="O530" s="333"/>
      <c r="P530" s="280"/>
      <c r="Q530" s="280"/>
      <c r="R530" s="280"/>
      <c r="S530" s="280"/>
      <c r="T530" s="280"/>
      <c r="U530" s="280"/>
      <c r="V530" s="280"/>
      <c r="W530" s="280"/>
      <c r="X530" s="280"/>
      <c r="Y530" s="280"/>
      <c r="Z530" s="280"/>
      <c r="AA530" s="280"/>
    </row>
    <row r="531" spans="1:27" s="7" customFormat="1" ht="15" customHeight="1">
      <c r="A531" s="333"/>
      <c r="B531" s="333"/>
      <c r="C531" s="367"/>
      <c r="D531" s="331"/>
      <c r="E531" s="367"/>
      <c r="F531" s="333"/>
      <c r="G531" s="333"/>
      <c r="H531" s="333"/>
      <c r="I531" s="333"/>
      <c r="J531" s="333"/>
      <c r="K531" s="333"/>
      <c r="L531" s="333"/>
      <c r="M531" s="333"/>
      <c r="N531" s="333"/>
      <c r="O531" s="333"/>
      <c r="P531" s="280"/>
      <c r="Q531" s="280"/>
      <c r="R531" s="280"/>
      <c r="S531" s="280"/>
      <c r="T531" s="280"/>
      <c r="U531" s="280"/>
      <c r="V531" s="280"/>
      <c r="W531" s="280"/>
      <c r="X531" s="280"/>
      <c r="Y531" s="280"/>
      <c r="Z531" s="280"/>
      <c r="AA531" s="280"/>
    </row>
    <row r="532" spans="1:27" s="7" customFormat="1" ht="15" customHeight="1">
      <c r="A532" s="333"/>
      <c r="B532" s="333"/>
      <c r="C532" s="367"/>
      <c r="D532" s="331"/>
      <c r="E532" s="367"/>
      <c r="F532" s="333"/>
      <c r="G532" s="333"/>
      <c r="H532" s="333"/>
      <c r="I532" s="333"/>
      <c r="J532" s="333"/>
      <c r="K532" s="333"/>
      <c r="L532" s="333"/>
      <c r="M532" s="333"/>
      <c r="N532" s="333"/>
      <c r="O532" s="333"/>
      <c r="P532" s="280"/>
      <c r="Q532" s="280"/>
      <c r="R532" s="280"/>
      <c r="S532" s="280"/>
      <c r="T532" s="280"/>
      <c r="U532" s="280"/>
      <c r="V532" s="280"/>
      <c r="W532" s="280"/>
      <c r="X532" s="280"/>
      <c r="Y532" s="280"/>
      <c r="Z532" s="280"/>
      <c r="AA532" s="280"/>
    </row>
    <row r="533" spans="1:27" s="7" customFormat="1" ht="15" customHeight="1">
      <c r="A533" s="333"/>
      <c r="B533" s="333"/>
      <c r="C533" s="367"/>
      <c r="D533" s="331"/>
      <c r="E533" s="367"/>
      <c r="F533" s="333"/>
      <c r="G533" s="333"/>
      <c r="H533" s="333"/>
      <c r="I533" s="333"/>
      <c r="J533" s="333"/>
      <c r="K533" s="333"/>
      <c r="L533" s="333"/>
      <c r="M533" s="333"/>
      <c r="N533" s="333"/>
      <c r="O533" s="333"/>
      <c r="P533" s="280"/>
      <c r="Q533" s="280"/>
      <c r="R533" s="280"/>
      <c r="S533" s="280"/>
      <c r="T533" s="280"/>
      <c r="U533" s="280"/>
      <c r="V533" s="280"/>
      <c r="W533" s="280"/>
      <c r="X533" s="280"/>
      <c r="Y533" s="280"/>
      <c r="Z533" s="280"/>
      <c r="AA533" s="280"/>
    </row>
    <row r="534" spans="1:27" s="7" customFormat="1" ht="15" customHeight="1">
      <c r="A534" s="333"/>
      <c r="B534" s="333"/>
      <c r="C534" s="367"/>
      <c r="D534" s="331"/>
      <c r="E534" s="367"/>
      <c r="F534" s="333"/>
      <c r="G534" s="333"/>
      <c r="H534" s="333"/>
      <c r="I534" s="333"/>
      <c r="J534" s="333"/>
      <c r="K534" s="333"/>
      <c r="L534" s="333"/>
      <c r="M534" s="333"/>
      <c r="N534" s="333"/>
      <c r="O534" s="333"/>
      <c r="P534" s="280"/>
      <c r="Q534" s="280"/>
      <c r="R534" s="280"/>
      <c r="S534" s="280"/>
      <c r="T534" s="280"/>
      <c r="U534" s="280"/>
      <c r="V534" s="280"/>
      <c r="W534" s="280"/>
      <c r="X534" s="280"/>
      <c r="Y534" s="280"/>
      <c r="Z534" s="280"/>
      <c r="AA534" s="280"/>
    </row>
    <row r="535" spans="1:27" s="7" customFormat="1" ht="15.75" customHeight="1">
      <c r="A535" s="333"/>
      <c r="B535" s="333"/>
      <c r="C535" s="367"/>
      <c r="D535" s="331"/>
      <c r="E535" s="367"/>
      <c r="F535" s="333"/>
      <c r="G535" s="333"/>
      <c r="H535" s="333"/>
      <c r="I535" s="333"/>
      <c r="J535" s="333"/>
      <c r="K535" s="333"/>
      <c r="L535" s="333"/>
      <c r="M535" s="333"/>
      <c r="N535" s="333"/>
      <c r="O535" s="333"/>
      <c r="P535" s="283"/>
      <c r="Q535" s="283"/>
      <c r="R535" s="283"/>
      <c r="S535" s="283"/>
      <c r="T535" s="283"/>
      <c r="U535" s="283"/>
      <c r="V535" s="283"/>
      <c r="W535" s="283"/>
      <c r="X535" s="283"/>
      <c r="Y535" s="283"/>
      <c r="Z535" s="283"/>
      <c r="AA535" s="283"/>
    </row>
    <row r="536" spans="1:27" s="7" customFormat="1" ht="15.75" customHeight="1">
      <c r="A536" s="333"/>
      <c r="B536" s="333"/>
      <c r="C536" s="367"/>
      <c r="D536" s="331"/>
      <c r="E536" s="367"/>
      <c r="F536" s="333"/>
      <c r="G536" s="333"/>
      <c r="H536" s="333"/>
      <c r="I536" s="333"/>
      <c r="J536" s="333"/>
      <c r="K536" s="333"/>
      <c r="L536" s="333"/>
      <c r="M536" s="333"/>
      <c r="N536" s="333"/>
      <c r="O536" s="333"/>
      <c r="P536" s="283"/>
      <c r="Q536" s="283"/>
      <c r="R536" s="283"/>
      <c r="S536" s="283"/>
      <c r="T536" s="283"/>
      <c r="U536" s="283"/>
      <c r="V536" s="283"/>
      <c r="W536" s="283"/>
      <c r="X536" s="283"/>
      <c r="Y536" s="283"/>
      <c r="Z536" s="283"/>
      <c r="AA536" s="283"/>
    </row>
    <row r="537" spans="1:27" s="7" customFormat="1" ht="15.75" customHeight="1">
      <c r="A537" s="333"/>
      <c r="B537" s="333"/>
      <c r="C537" s="367"/>
      <c r="D537" s="331"/>
      <c r="E537" s="367"/>
      <c r="F537" s="333"/>
      <c r="G537" s="333"/>
      <c r="H537" s="333"/>
      <c r="I537" s="333"/>
      <c r="J537" s="333"/>
      <c r="K537" s="333"/>
      <c r="L537" s="333"/>
      <c r="M537" s="333"/>
      <c r="N537" s="333"/>
      <c r="O537" s="33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3"/>
      <c r="Z537" s="283"/>
      <c r="AA537" s="283"/>
    </row>
    <row r="538" spans="1:27" s="7" customFormat="1" ht="15.75" customHeight="1">
      <c r="A538" s="333"/>
      <c r="B538" s="333"/>
      <c r="C538" s="367"/>
      <c r="D538" s="331"/>
      <c r="E538" s="367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283"/>
      <c r="Q538" s="283"/>
      <c r="R538" s="283"/>
      <c r="S538" s="283"/>
      <c r="T538" s="283"/>
      <c r="U538" s="283"/>
      <c r="V538" s="283"/>
      <c r="W538" s="283"/>
      <c r="X538" s="283"/>
      <c r="Y538" s="283"/>
      <c r="Z538" s="283"/>
      <c r="AA538" s="283"/>
    </row>
    <row r="539" spans="1:27" s="7" customFormat="1" ht="15.75" customHeight="1">
      <c r="A539" s="333"/>
      <c r="B539" s="333"/>
      <c r="C539" s="367"/>
      <c r="D539" s="331"/>
      <c r="E539" s="367"/>
      <c r="F539" s="333"/>
      <c r="G539" s="333"/>
      <c r="H539" s="333"/>
      <c r="I539" s="333"/>
      <c r="J539" s="333"/>
      <c r="K539" s="333"/>
      <c r="L539" s="333"/>
      <c r="M539" s="333"/>
      <c r="N539" s="333"/>
      <c r="O539" s="333"/>
      <c r="P539" s="283"/>
      <c r="Q539" s="283"/>
      <c r="R539" s="283"/>
      <c r="S539" s="283"/>
      <c r="T539" s="283"/>
      <c r="U539" s="283"/>
      <c r="V539" s="283"/>
      <c r="W539" s="283"/>
      <c r="X539" s="283"/>
      <c r="Y539" s="283"/>
      <c r="Z539" s="283"/>
      <c r="AA539" s="283"/>
    </row>
    <row r="540" spans="1:27" s="7" customFormat="1" ht="15.75" customHeight="1">
      <c r="A540" s="333"/>
      <c r="B540" s="333"/>
      <c r="C540" s="367"/>
      <c r="D540" s="331"/>
      <c r="E540" s="367"/>
      <c r="F540" s="333"/>
      <c r="G540" s="333"/>
      <c r="H540" s="333"/>
      <c r="I540" s="333"/>
      <c r="J540" s="333"/>
      <c r="K540" s="333"/>
      <c r="L540" s="333"/>
      <c r="M540" s="333"/>
      <c r="N540" s="333"/>
      <c r="O540" s="333"/>
      <c r="P540" s="283"/>
      <c r="Q540" s="283"/>
      <c r="R540" s="283"/>
      <c r="S540" s="283"/>
      <c r="T540" s="283"/>
      <c r="U540" s="283"/>
      <c r="V540" s="283"/>
      <c r="W540" s="283"/>
      <c r="X540" s="283"/>
      <c r="Y540" s="283"/>
      <c r="Z540" s="283"/>
      <c r="AA540" s="283"/>
    </row>
    <row r="541" spans="1:27" s="7" customFormat="1" ht="15.75" customHeight="1">
      <c r="A541" s="333"/>
      <c r="B541" s="333"/>
      <c r="C541" s="367"/>
      <c r="D541" s="331"/>
      <c r="E541" s="367"/>
      <c r="F541" s="333"/>
      <c r="G541" s="333"/>
      <c r="H541" s="333"/>
      <c r="I541" s="333"/>
      <c r="J541" s="333"/>
      <c r="K541" s="333"/>
      <c r="L541" s="333"/>
      <c r="M541" s="333"/>
      <c r="N541" s="333"/>
      <c r="O541" s="333"/>
      <c r="P541" s="283"/>
      <c r="Q541" s="283"/>
      <c r="R541" s="283"/>
      <c r="S541" s="283"/>
      <c r="T541" s="283"/>
      <c r="U541" s="283"/>
      <c r="V541" s="283"/>
      <c r="W541" s="283"/>
      <c r="X541" s="283"/>
      <c r="Y541" s="283"/>
      <c r="Z541" s="283"/>
      <c r="AA541" s="283"/>
    </row>
    <row r="542" spans="1:27" s="7" customFormat="1" ht="15.75" customHeight="1">
      <c r="A542" s="333"/>
      <c r="B542" s="333"/>
      <c r="C542" s="367"/>
      <c r="D542" s="331"/>
      <c r="E542" s="367"/>
      <c r="F542" s="333"/>
      <c r="G542" s="333"/>
      <c r="H542" s="333"/>
      <c r="I542" s="333"/>
      <c r="J542" s="333"/>
      <c r="K542" s="333"/>
      <c r="L542" s="333"/>
      <c r="M542" s="333"/>
      <c r="N542" s="333"/>
      <c r="O542" s="333"/>
      <c r="P542" s="283"/>
      <c r="Q542" s="283"/>
      <c r="R542" s="283"/>
      <c r="S542" s="283"/>
      <c r="T542" s="283"/>
      <c r="U542" s="283"/>
      <c r="V542" s="283"/>
      <c r="W542" s="283"/>
      <c r="X542" s="283"/>
      <c r="Y542" s="283"/>
      <c r="Z542" s="283"/>
      <c r="AA542" s="283"/>
    </row>
    <row r="543" spans="1:27" s="7" customFormat="1" ht="15.75" customHeight="1">
      <c r="A543" s="333"/>
      <c r="B543" s="333"/>
      <c r="C543" s="367"/>
      <c r="D543" s="331"/>
      <c r="E543" s="367"/>
      <c r="F543" s="333"/>
      <c r="G543" s="333"/>
      <c r="H543" s="333"/>
      <c r="I543" s="333"/>
      <c r="J543" s="333"/>
      <c r="K543" s="333"/>
      <c r="L543" s="333"/>
      <c r="M543" s="333"/>
      <c r="N543" s="333"/>
      <c r="O543" s="333"/>
      <c r="P543" s="283"/>
      <c r="Q543" s="283"/>
      <c r="R543" s="283"/>
      <c r="S543" s="283"/>
      <c r="T543" s="283"/>
      <c r="U543" s="283"/>
      <c r="V543" s="283"/>
      <c r="W543" s="283"/>
      <c r="X543" s="283"/>
      <c r="Y543" s="283"/>
      <c r="Z543" s="283"/>
      <c r="AA543" s="283"/>
    </row>
    <row r="544" spans="1:27" s="7" customFormat="1" ht="15.75" customHeight="1">
      <c r="A544" s="333"/>
      <c r="B544" s="333"/>
      <c r="C544" s="367"/>
      <c r="D544" s="331"/>
      <c r="E544" s="367"/>
      <c r="F544" s="333"/>
      <c r="G544" s="333"/>
      <c r="H544" s="333"/>
      <c r="I544" s="333"/>
      <c r="J544" s="333"/>
      <c r="K544" s="333"/>
      <c r="L544" s="333"/>
      <c r="M544" s="333"/>
      <c r="N544" s="333"/>
      <c r="O544" s="333"/>
      <c r="P544" s="283"/>
      <c r="Q544" s="283"/>
      <c r="R544" s="283"/>
      <c r="S544" s="283"/>
      <c r="T544" s="283"/>
      <c r="U544" s="283"/>
      <c r="V544" s="283"/>
      <c r="W544" s="283"/>
      <c r="X544" s="283"/>
      <c r="Y544" s="283"/>
      <c r="Z544" s="283"/>
      <c r="AA544" s="283"/>
    </row>
    <row r="545" spans="1:27" s="7" customFormat="1" ht="15.75" customHeight="1">
      <c r="A545" s="333"/>
      <c r="B545" s="333"/>
      <c r="C545" s="367"/>
      <c r="D545" s="331"/>
      <c r="E545" s="367"/>
      <c r="F545" s="333"/>
      <c r="G545" s="333"/>
      <c r="H545" s="333"/>
      <c r="I545" s="333"/>
      <c r="J545" s="333"/>
      <c r="K545" s="333"/>
      <c r="L545" s="333"/>
      <c r="M545" s="333"/>
      <c r="N545" s="333"/>
      <c r="O545" s="333"/>
      <c r="P545" s="283"/>
      <c r="Q545" s="283"/>
      <c r="R545" s="283"/>
      <c r="S545" s="283"/>
      <c r="T545" s="283"/>
      <c r="U545" s="283"/>
      <c r="V545" s="283"/>
      <c r="W545" s="283"/>
      <c r="X545" s="283"/>
      <c r="Y545" s="283"/>
      <c r="Z545" s="283"/>
      <c r="AA545" s="283"/>
    </row>
    <row r="546" spans="1:27" s="7" customFormat="1" ht="15.75" customHeight="1">
      <c r="A546" s="333"/>
      <c r="B546" s="333"/>
      <c r="C546" s="367"/>
      <c r="D546" s="331"/>
      <c r="E546" s="367"/>
      <c r="F546" s="333"/>
      <c r="G546" s="333"/>
      <c r="H546" s="333"/>
      <c r="I546" s="333"/>
      <c r="J546" s="333"/>
      <c r="K546" s="333"/>
      <c r="L546" s="333"/>
      <c r="M546" s="333"/>
      <c r="N546" s="333"/>
      <c r="O546" s="333"/>
      <c r="P546" s="283"/>
      <c r="Q546" s="283"/>
      <c r="R546" s="283"/>
      <c r="S546" s="283"/>
      <c r="T546" s="283"/>
      <c r="U546" s="283"/>
      <c r="V546" s="283"/>
      <c r="W546" s="283"/>
      <c r="X546" s="283"/>
      <c r="Y546" s="283"/>
      <c r="Z546" s="283"/>
      <c r="AA546" s="283"/>
    </row>
    <row r="547" spans="1:27" s="7" customFormat="1" ht="15.75" customHeight="1">
      <c r="A547" s="333"/>
      <c r="B547" s="333"/>
      <c r="C547" s="367"/>
      <c r="D547" s="331"/>
      <c r="E547" s="367"/>
      <c r="F547" s="333"/>
      <c r="G547" s="333"/>
      <c r="H547" s="333"/>
      <c r="I547" s="333"/>
      <c r="J547" s="333"/>
      <c r="K547" s="333"/>
      <c r="L547" s="333"/>
      <c r="M547" s="333"/>
      <c r="N547" s="333"/>
      <c r="O547" s="333"/>
      <c r="P547" s="283"/>
      <c r="Q547" s="283"/>
      <c r="R547" s="283"/>
      <c r="S547" s="283"/>
      <c r="T547" s="283"/>
      <c r="U547" s="283"/>
      <c r="V547" s="283"/>
      <c r="W547" s="283"/>
      <c r="X547" s="283"/>
      <c r="Y547" s="283"/>
      <c r="Z547" s="283"/>
      <c r="AA547" s="283"/>
    </row>
    <row r="548" spans="1:27" s="7" customFormat="1" ht="15.75" customHeight="1">
      <c r="A548" s="333"/>
      <c r="B548" s="333"/>
      <c r="C548" s="367"/>
      <c r="D548" s="331"/>
      <c r="E548" s="367"/>
      <c r="F548" s="333"/>
      <c r="G548" s="333"/>
      <c r="H548" s="333"/>
      <c r="I548" s="333"/>
      <c r="J548" s="333"/>
      <c r="K548" s="333"/>
      <c r="L548" s="333"/>
      <c r="M548" s="333"/>
      <c r="N548" s="333"/>
      <c r="O548" s="333"/>
      <c r="P548" s="283"/>
      <c r="Q548" s="283"/>
      <c r="R548" s="283"/>
      <c r="S548" s="283"/>
      <c r="T548" s="283"/>
      <c r="U548" s="283"/>
      <c r="V548" s="283"/>
      <c r="W548" s="283"/>
      <c r="X548" s="283"/>
      <c r="Y548" s="283"/>
      <c r="Z548" s="283"/>
      <c r="AA548" s="283"/>
    </row>
    <row r="549" spans="1:27" s="7" customFormat="1" ht="15.75" customHeight="1">
      <c r="A549" s="333"/>
      <c r="B549" s="333"/>
      <c r="C549" s="367"/>
      <c r="D549" s="331"/>
      <c r="E549" s="367"/>
      <c r="F549" s="333"/>
      <c r="G549" s="333"/>
      <c r="H549" s="333"/>
      <c r="I549" s="333"/>
      <c r="J549" s="333"/>
      <c r="K549" s="333"/>
      <c r="L549" s="333"/>
      <c r="M549" s="333"/>
      <c r="N549" s="333"/>
      <c r="O549" s="333"/>
      <c r="P549" s="283"/>
      <c r="Q549" s="283"/>
      <c r="R549" s="283"/>
      <c r="S549" s="283"/>
      <c r="T549" s="283"/>
      <c r="U549" s="283"/>
      <c r="V549" s="283"/>
      <c r="W549" s="283"/>
      <c r="X549" s="283"/>
      <c r="Y549" s="283"/>
      <c r="Z549" s="283"/>
      <c r="AA549" s="283"/>
    </row>
    <row r="550" spans="1:27" s="7" customFormat="1" ht="15.75" customHeight="1">
      <c r="A550" s="333"/>
      <c r="B550" s="333"/>
      <c r="C550" s="367"/>
      <c r="D550" s="331"/>
      <c r="E550" s="367"/>
      <c r="F550" s="333"/>
      <c r="G550" s="333"/>
      <c r="H550" s="333"/>
      <c r="I550" s="333"/>
      <c r="J550" s="333"/>
      <c r="K550" s="333"/>
      <c r="L550" s="333"/>
      <c r="M550" s="333"/>
      <c r="N550" s="333"/>
      <c r="O550" s="333"/>
      <c r="P550" s="283"/>
      <c r="Q550" s="283"/>
      <c r="R550" s="283"/>
      <c r="S550" s="283"/>
      <c r="T550" s="283"/>
      <c r="U550" s="283"/>
      <c r="V550" s="283"/>
      <c r="W550" s="283"/>
      <c r="X550" s="283"/>
      <c r="Y550" s="283"/>
      <c r="Z550" s="283"/>
      <c r="AA550" s="283"/>
    </row>
    <row r="551" spans="1:27" s="7" customFormat="1" ht="15.75" customHeight="1">
      <c r="A551" s="333"/>
      <c r="B551" s="333"/>
      <c r="C551" s="367"/>
      <c r="D551" s="331"/>
      <c r="E551" s="367"/>
      <c r="F551" s="333"/>
      <c r="G551" s="333"/>
      <c r="H551" s="333"/>
      <c r="I551" s="333"/>
      <c r="J551" s="333"/>
      <c r="K551" s="333"/>
      <c r="L551" s="333"/>
      <c r="M551" s="333"/>
      <c r="N551" s="333"/>
      <c r="O551" s="333"/>
      <c r="P551" s="280"/>
      <c r="Q551" s="280"/>
      <c r="R551" s="280"/>
      <c r="S551" s="280"/>
      <c r="T551" s="280"/>
      <c r="U551" s="280"/>
      <c r="V551" s="280"/>
      <c r="W551" s="280"/>
      <c r="X551" s="280"/>
      <c r="Y551" s="280"/>
      <c r="Z551" s="280"/>
      <c r="AA551" s="280"/>
    </row>
    <row r="552" spans="1:27" s="7" customFormat="1" ht="15.75" customHeight="1">
      <c r="A552" s="333"/>
      <c r="B552" s="333"/>
      <c r="C552" s="367"/>
      <c r="D552" s="331"/>
      <c r="E552" s="367"/>
      <c r="F552" s="333"/>
      <c r="G552" s="333"/>
      <c r="H552" s="333"/>
      <c r="I552" s="333"/>
      <c r="J552" s="333"/>
      <c r="K552" s="333"/>
      <c r="L552" s="333"/>
      <c r="M552" s="333"/>
      <c r="N552" s="333"/>
      <c r="O552" s="333"/>
      <c r="P552" s="280"/>
      <c r="Q552" s="280"/>
      <c r="R552" s="280"/>
      <c r="S552" s="280"/>
      <c r="T552" s="280"/>
      <c r="U552" s="280"/>
      <c r="V552" s="280"/>
      <c r="W552" s="280"/>
      <c r="X552" s="280"/>
      <c r="Y552" s="280"/>
      <c r="Z552" s="280"/>
      <c r="AA552" s="280"/>
    </row>
    <row r="553" spans="1:27" s="7" customFormat="1" ht="15.75" customHeight="1">
      <c r="A553" s="333"/>
      <c r="B553" s="333"/>
      <c r="C553" s="367"/>
      <c r="D553" s="331"/>
      <c r="E553" s="367"/>
      <c r="F553" s="333"/>
      <c r="G553" s="333"/>
      <c r="H553" s="333"/>
      <c r="I553" s="333"/>
      <c r="J553" s="333"/>
      <c r="K553" s="333"/>
      <c r="L553" s="333"/>
      <c r="M553" s="333"/>
      <c r="N553" s="333"/>
      <c r="O553" s="333"/>
      <c r="P553" s="280"/>
      <c r="Q553" s="280"/>
      <c r="R553" s="280"/>
      <c r="S553" s="280"/>
      <c r="T553" s="280"/>
      <c r="U553" s="280"/>
      <c r="V553" s="280"/>
      <c r="W553" s="280"/>
      <c r="X553" s="280"/>
      <c r="Y553" s="280"/>
      <c r="Z553" s="280"/>
      <c r="AA553" s="280"/>
    </row>
    <row r="554" spans="1:27" s="7" customFormat="1" ht="15.75" customHeight="1">
      <c r="A554" s="333"/>
      <c r="B554" s="333"/>
      <c r="C554" s="367"/>
      <c r="D554" s="331"/>
      <c r="E554" s="367"/>
      <c r="F554" s="333"/>
      <c r="G554" s="333"/>
      <c r="H554" s="333"/>
      <c r="I554" s="333"/>
      <c r="J554" s="333"/>
      <c r="K554" s="333"/>
      <c r="L554" s="333"/>
      <c r="M554" s="333"/>
      <c r="N554" s="333"/>
      <c r="O554" s="333"/>
      <c r="P554" s="280"/>
      <c r="Q554" s="280"/>
      <c r="R554" s="280"/>
      <c r="S554" s="280"/>
      <c r="T554" s="280"/>
      <c r="U554" s="280"/>
      <c r="V554" s="280"/>
      <c r="W554" s="280"/>
      <c r="X554" s="280"/>
      <c r="Y554" s="280"/>
      <c r="Z554" s="280"/>
      <c r="AA554" s="280"/>
    </row>
    <row r="555" spans="1:27" s="7" customFormat="1" ht="15.75" customHeight="1">
      <c r="A555" s="333"/>
      <c r="B555" s="333"/>
      <c r="C555" s="367"/>
      <c r="D555" s="331"/>
      <c r="E555" s="367"/>
      <c r="F555" s="333"/>
      <c r="G555" s="333"/>
      <c r="H555" s="333"/>
      <c r="I555" s="333"/>
      <c r="J555" s="333"/>
      <c r="K555" s="333"/>
      <c r="L555" s="333"/>
      <c r="M555" s="333"/>
      <c r="N555" s="333"/>
      <c r="O555" s="333"/>
      <c r="P555" s="280"/>
      <c r="Q555" s="280"/>
      <c r="R555" s="280"/>
      <c r="S555" s="280"/>
      <c r="T555" s="280"/>
      <c r="U555" s="280"/>
      <c r="V555" s="280"/>
      <c r="W555" s="280"/>
      <c r="X555" s="280"/>
      <c r="Y555" s="280"/>
      <c r="Z555" s="280"/>
      <c r="AA555" s="280"/>
    </row>
    <row r="556" spans="1:27" s="7" customFormat="1" ht="15.75" customHeight="1">
      <c r="A556" s="333"/>
      <c r="B556" s="333"/>
      <c r="C556" s="367"/>
      <c r="D556" s="331"/>
      <c r="E556" s="367"/>
      <c r="F556" s="333"/>
      <c r="G556" s="333"/>
      <c r="H556" s="333"/>
      <c r="I556" s="333"/>
      <c r="J556" s="333"/>
      <c r="K556" s="333"/>
      <c r="L556" s="333"/>
      <c r="M556" s="333"/>
      <c r="N556" s="333"/>
      <c r="O556" s="333"/>
      <c r="P556" s="280"/>
      <c r="Q556" s="280"/>
      <c r="R556" s="280"/>
      <c r="S556" s="280"/>
      <c r="T556" s="280"/>
      <c r="U556" s="280"/>
      <c r="V556" s="280"/>
      <c r="W556" s="280"/>
      <c r="X556" s="280"/>
      <c r="Y556" s="280"/>
      <c r="Z556" s="280"/>
      <c r="AA556" s="280"/>
    </row>
    <row r="557" spans="1:27" s="7" customFormat="1" ht="15.75" customHeight="1">
      <c r="A557" s="333"/>
      <c r="B557" s="333"/>
      <c r="C557" s="367"/>
      <c r="D557" s="331"/>
      <c r="E557" s="367"/>
      <c r="F557" s="333"/>
      <c r="G557" s="333"/>
      <c r="H557" s="333"/>
      <c r="I557" s="333"/>
      <c r="J557" s="333"/>
      <c r="K557" s="333"/>
      <c r="L557" s="333"/>
      <c r="M557" s="333"/>
      <c r="N557" s="333"/>
      <c r="O557" s="333"/>
      <c r="P557" s="280"/>
      <c r="Q557" s="280"/>
      <c r="R557" s="280"/>
      <c r="S557" s="280"/>
      <c r="T557" s="280"/>
      <c r="U557" s="280"/>
      <c r="V557" s="280"/>
      <c r="W557" s="280"/>
      <c r="X557" s="280"/>
      <c r="Y557" s="280"/>
      <c r="Z557" s="280"/>
      <c r="AA557" s="280"/>
    </row>
    <row r="558" spans="1:27" s="7" customFormat="1" ht="15.75" customHeight="1">
      <c r="A558" s="333"/>
      <c r="B558" s="333"/>
      <c r="C558" s="367"/>
      <c r="D558" s="331"/>
      <c r="E558" s="367"/>
      <c r="F558" s="333"/>
      <c r="G558" s="333"/>
      <c r="H558" s="333"/>
      <c r="I558" s="333"/>
      <c r="J558" s="333"/>
      <c r="K558" s="333"/>
      <c r="L558" s="333"/>
      <c r="M558" s="333"/>
      <c r="N558" s="333"/>
      <c r="O558" s="333"/>
      <c r="P558" s="280"/>
      <c r="Q558" s="280"/>
      <c r="R558" s="280"/>
      <c r="S558" s="280"/>
      <c r="T558" s="280"/>
      <c r="U558" s="280"/>
      <c r="V558" s="280"/>
      <c r="W558" s="280"/>
      <c r="X558" s="280"/>
      <c r="Y558" s="280"/>
      <c r="Z558" s="280"/>
      <c r="AA558" s="280"/>
    </row>
    <row r="559" spans="1:27" s="7" customFormat="1" ht="15.75" customHeight="1">
      <c r="A559" s="333"/>
      <c r="B559" s="333"/>
      <c r="C559" s="367"/>
      <c r="D559" s="331"/>
      <c r="E559" s="367"/>
      <c r="F559" s="333"/>
      <c r="G559" s="333"/>
      <c r="H559" s="333"/>
      <c r="I559" s="333"/>
      <c r="J559" s="333"/>
      <c r="K559" s="333"/>
      <c r="L559" s="333"/>
      <c r="M559" s="333"/>
      <c r="N559" s="333"/>
      <c r="O559" s="333"/>
      <c r="P559" s="280"/>
      <c r="Q559" s="280"/>
      <c r="R559" s="280"/>
      <c r="S559" s="280"/>
      <c r="T559" s="280"/>
      <c r="U559" s="280"/>
      <c r="V559" s="280"/>
      <c r="W559" s="280"/>
      <c r="X559" s="280"/>
      <c r="Y559" s="280"/>
      <c r="Z559" s="280"/>
      <c r="AA559" s="280"/>
    </row>
    <row r="560" spans="1:27" s="7" customFormat="1" ht="15.75" customHeight="1">
      <c r="A560" s="333"/>
      <c r="B560" s="333"/>
      <c r="C560" s="367"/>
      <c r="D560" s="331"/>
      <c r="E560" s="367"/>
      <c r="F560" s="333"/>
      <c r="G560" s="333"/>
      <c r="H560" s="333"/>
      <c r="I560" s="333"/>
      <c r="J560" s="333"/>
      <c r="K560" s="333"/>
      <c r="L560" s="333"/>
      <c r="M560" s="333"/>
      <c r="N560" s="333"/>
      <c r="O560" s="333"/>
      <c r="P560" s="280"/>
      <c r="Q560" s="280"/>
      <c r="R560" s="280"/>
      <c r="S560" s="280"/>
      <c r="T560" s="280"/>
      <c r="U560" s="280"/>
      <c r="V560" s="280"/>
      <c r="W560" s="280"/>
      <c r="X560" s="280"/>
      <c r="Y560" s="280"/>
      <c r="Z560" s="280"/>
      <c r="AA560" s="280"/>
    </row>
    <row r="561" spans="1:15" s="7" customFormat="1" ht="15.75" customHeight="1">
      <c r="A561" s="333"/>
      <c r="B561" s="333"/>
      <c r="C561" s="367"/>
      <c r="D561" s="331"/>
      <c r="E561" s="367"/>
      <c r="F561" s="333"/>
      <c r="G561" s="333"/>
      <c r="H561" s="333"/>
      <c r="I561" s="333"/>
      <c r="J561" s="333"/>
      <c r="K561" s="333"/>
      <c r="L561" s="333"/>
      <c r="M561" s="333"/>
      <c r="N561" s="333"/>
      <c r="O561" s="333"/>
    </row>
    <row r="562" spans="1:15" s="7" customFormat="1" ht="15.75" customHeight="1">
      <c r="A562" s="333"/>
      <c r="B562" s="333"/>
      <c r="C562" s="367"/>
      <c r="D562" s="331"/>
      <c r="E562" s="367"/>
      <c r="F562" s="333"/>
      <c r="G562" s="333"/>
      <c r="H562" s="333"/>
      <c r="I562" s="333"/>
      <c r="J562" s="333"/>
      <c r="K562" s="333"/>
      <c r="L562" s="333"/>
      <c r="M562" s="333"/>
      <c r="N562" s="333"/>
      <c r="O562" s="333"/>
    </row>
    <row r="563" spans="1:15" s="7" customFormat="1" ht="15.75" customHeight="1">
      <c r="A563" s="333"/>
      <c r="B563" s="333"/>
      <c r="C563" s="367"/>
      <c r="D563" s="331"/>
      <c r="E563" s="367"/>
      <c r="F563" s="333"/>
      <c r="G563" s="333"/>
      <c r="H563" s="333"/>
      <c r="I563" s="333"/>
      <c r="J563" s="333"/>
      <c r="K563" s="333"/>
      <c r="L563" s="333"/>
      <c r="M563" s="333"/>
      <c r="N563" s="333"/>
      <c r="O563" s="333"/>
    </row>
    <row r="564" spans="1:15" s="7" customFormat="1" ht="15.75" customHeight="1">
      <c r="A564" s="333"/>
      <c r="B564" s="333"/>
      <c r="C564" s="367"/>
      <c r="D564" s="331"/>
      <c r="E564" s="367"/>
      <c r="F564" s="333"/>
      <c r="G564" s="333"/>
      <c r="H564" s="333"/>
      <c r="I564" s="333"/>
      <c r="J564" s="333"/>
      <c r="K564" s="333"/>
      <c r="L564" s="333"/>
      <c r="M564" s="333"/>
      <c r="N564" s="333"/>
      <c r="O564" s="333"/>
    </row>
    <row r="565" spans="1:15" s="7" customFormat="1" ht="15.75" customHeight="1">
      <c r="A565" s="333"/>
      <c r="B565" s="333"/>
      <c r="C565" s="367"/>
      <c r="D565" s="331"/>
      <c r="E565" s="367"/>
      <c r="F565" s="333"/>
      <c r="G565" s="333"/>
      <c r="H565" s="333"/>
      <c r="I565" s="333"/>
      <c r="J565" s="333"/>
      <c r="K565" s="333"/>
      <c r="L565" s="333"/>
      <c r="M565" s="333"/>
      <c r="N565" s="333"/>
      <c r="O565" s="333"/>
    </row>
    <row r="566" spans="1:15" s="7" customFormat="1" ht="15.75" customHeight="1">
      <c r="A566" s="333"/>
      <c r="B566" s="333"/>
      <c r="C566" s="367"/>
      <c r="D566" s="331"/>
      <c r="E566" s="367"/>
      <c r="F566" s="333"/>
      <c r="G566" s="333"/>
      <c r="H566" s="333"/>
      <c r="I566" s="333"/>
      <c r="J566" s="333"/>
      <c r="K566" s="333"/>
      <c r="L566" s="333"/>
      <c r="M566" s="333"/>
      <c r="N566" s="333"/>
      <c r="O566" s="333"/>
    </row>
    <row r="567" spans="1:15" s="7" customFormat="1" ht="15.75" customHeight="1">
      <c r="A567" s="333"/>
      <c r="B567" s="333"/>
      <c r="C567" s="367"/>
      <c r="D567" s="331"/>
      <c r="E567" s="367"/>
      <c r="F567" s="333"/>
      <c r="G567" s="333"/>
      <c r="H567" s="333"/>
      <c r="I567" s="333"/>
      <c r="J567" s="333"/>
      <c r="K567" s="333"/>
      <c r="L567" s="333"/>
      <c r="M567" s="333"/>
      <c r="N567" s="333"/>
      <c r="O567" s="333"/>
    </row>
    <row r="568" spans="1:15" s="7" customFormat="1" ht="15.75" customHeight="1">
      <c r="A568" s="333"/>
      <c r="B568" s="333"/>
      <c r="C568" s="367"/>
      <c r="D568" s="331"/>
      <c r="E568" s="367"/>
      <c r="F568" s="333"/>
      <c r="G568" s="333"/>
      <c r="H568" s="333"/>
      <c r="I568" s="333"/>
      <c r="J568" s="333"/>
      <c r="K568" s="333"/>
      <c r="L568" s="333"/>
      <c r="M568" s="333"/>
      <c r="N568" s="333"/>
      <c r="O568" s="333"/>
    </row>
    <row r="569" spans="1:15" s="7" customFormat="1" ht="15.75" customHeight="1">
      <c r="A569" s="333"/>
      <c r="B569" s="333"/>
      <c r="C569" s="367"/>
      <c r="D569" s="331"/>
      <c r="E569" s="367"/>
      <c r="F569" s="333"/>
      <c r="G569" s="333"/>
      <c r="H569" s="333"/>
      <c r="I569" s="333"/>
      <c r="J569" s="333"/>
      <c r="K569" s="333"/>
      <c r="L569" s="333"/>
      <c r="M569" s="333"/>
      <c r="N569" s="333"/>
      <c r="O569" s="333"/>
    </row>
    <row r="570" spans="1:15" s="7" customFormat="1" ht="15.75" customHeight="1">
      <c r="A570" s="333"/>
      <c r="B570" s="333"/>
      <c r="C570" s="367"/>
      <c r="D570" s="331"/>
      <c r="E570" s="367"/>
      <c r="F570" s="333"/>
      <c r="G570" s="333"/>
      <c r="H570" s="333"/>
      <c r="I570" s="333"/>
      <c r="J570" s="333"/>
      <c r="K570" s="333"/>
      <c r="L570" s="333"/>
      <c r="M570" s="333"/>
      <c r="N570" s="333"/>
      <c r="O570" s="333"/>
    </row>
    <row r="571" spans="1:15" s="7" customFormat="1" ht="15.75" customHeight="1">
      <c r="A571" s="333"/>
      <c r="B571" s="333"/>
      <c r="C571" s="367"/>
      <c r="D571" s="331"/>
      <c r="E571" s="367"/>
      <c r="F571" s="333"/>
      <c r="G571" s="333"/>
      <c r="H571" s="333"/>
      <c r="I571" s="333"/>
      <c r="J571" s="333"/>
      <c r="K571" s="333"/>
      <c r="L571" s="333"/>
      <c r="M571" s="333"/>
      <c r="N571" s="333"/>
      <c r="O571" s="333"/>
    </row>
    <row r="572" spans="1:15" s="7" customFormat="1" ht="15.75" customHeight="1">
      <c r="A572" s="333"/>
      <c r="B572" s="333"/>
      <c r="C572" s="367"/>
      <c r="D572" s="331"/>
      <c r="E572" s="367"/>
      <c r="F572" s="333"/>
      <c r="G572" s="333"/>
      <c r="H572" s="333"/>
      <c r="I572" s="333"/>
      <c r="J572" s="333"/>
      <c r="K572" s="333"/>
      <c r="L572" s="333"/>
      <c r="M572" s="333"/>
      <c r="N572" s="333"/>
      <c r="O572" s="333"/>
    </row>
    <row r="573" spans="1:15" s="7" customFormat="1" ht="15.75" customHeight="1">
      <c r="A573" s="333"/>
      <c r="B573" s="333"/>
      <c r="C573" s="367"/>
      <c r="D573" s="331"/>
      <c r="E573" s="367"/>
      <c r="F573" s="333"/>
      <c r="G573" s="333"/>
      <c r="H573" s="333"/>
      <c r="I573" s="333"/>
      <c r="J573" s="333"/>
      <c r="K573" s="333"/>
      <c r="L573" s="333"/>
      <c r="M573" s="333"/>
      <c r="N573" s="333"/>
      <c r="O573" s="333"/>
    </row>
    <row r="574" spans="1:15" s="7" customFormat="1" ht="15.75" customHeight="1">
      <c r="A574" s="333"/>
      <c r="B574" s="333"/>
      <c r="C574" s="367"/>
      <c r="D574" s="331"/>
      <c r="E574" s="367"/>
      <c r="F574" s="333"/>
      <c r="G574" s="333"/>
      <c r="H574" s="333"/>
      <c r="I574" s="333"/>
      <c r="J574" s="333"/>
      <c r="K574" s="333"/>
      <c r="L574" s="333"/>
      <c r="M574" s="333"/>
      <c r="N574" s="333"/>
      <c r="O574" s="333"/>
    </row>
    <row r="575" spans="1:15" s="7" customFormat="1" ht="15.75" customHeight="1">
      <c r="A575" s="333"/>
      <c r="B575" s="333"/>
      <c r="C575" s="367"/>
      <c r="D575" s="331"/>
      <c r="E575" s="367"/>
      <c r="F575" s="333"/>
      <c r="G575" s="333"/>
      <c r="H575" s="333"/>
      <c r="I575" s="333"/>
      <c r="J575" s="333"/>
      <c r="K575" s="333"/>
      <c r="L575" s="333"/>
      <c r="M575" s="333"/>
      <c r="N575" s="333"/>
      <c r="O575" s="333"/>
    </row>
    <row r="576" spans="1:15" s="7" customFormat="1" ht="15.75" customHeight="1">
      <c r="A576" s="333"/>
      <c r="B576" s="333"/>
      <c r="C576" s="367"/>
      <c r="D576" s="331"/>
      <c r="E576" s="367"/>
      <c r="F576" s="333"/>
      <c r="G576" s="333"/>
      <c r="H576" s="333"/>
      <c r="I576" s="333"/>
      <c r="J576" s="333"/>
      <c r="K576" s="333"/>
      <c r="L576" s="333"/>
      <c r="M576" s="333"/>
      <c r="N576" s="333"/>
      <c r="O576" s="333"/>
    </row>
    <row r="577" spans="1:15" s="7" customFormat="1" ht="15.75" customHeight="1">
      <c r="A577" s="333"/>
      <c r="B577" s="333"/>
      <c r="C577" s="367"/>
      <c r="D577" s="331"/>
      <c r="E577" s="367"/>
      <c r="F577" s="333"/>
      <c r="G577" s="333"/>
      <c r="H577" s="333"/>
      <c r="I577" s="333"/>
      <c r="J577" s="333"/>
      <c r="K577" s="333"/>
      <c r="L577" s="333"/>
      <c r="M577" s="333"/>
      <c r="N577" s="333"/>
      <c r="O577" s="333"/>
    </row>
    <row r="578" spans="1:15" s="7" customFormat="1" ht="15.75" customHeight="1">
      <c r="A578" s="333"/>
      <c r="B578" s="333"/>
      <c r="C578" s="367"/>
      <c r="D578" s="331"/>
      <c r="E578" s="367"/>
      <c r="F578" s="333"/>
      <c r="G578" s="333"/>
      <c r="H578" s="333"/>
      <c r="I578" s="333"/>
      <c r="J578" s="333"/>
      <c r="K578" s="333"/>
      <c r="L578" s="333"/>
      <c r="M578" s="333"/>
      <c r="N578" s="333"/>
      <c r="O578" s="333"/>
    </row>
    <row r="579" spans="1:15" s="7" customFormat="1" ht="15.75" customHeight="1">
      <c r="A579" s="333"/>
      <c r="B579" s="333"/>
      <c r="C579" s="367"/>
      <c r="D579" s="331"/>
      <c r="E579" s="367"/>
      <c r="F579" s="333"/>
      <c r="G579" s="333"/>
      <c r="H579" s="333"/>
      <c r="I579" s="333"/>
      <c r="J579" s="333"/>
      <c r="K579" s="333"/>
      <c r="L579" s="333"/>
      <c r="M579" s="333"/>
      <c r="N579" s="333"/>
      <c r="O579" s="333"/>
    </row>
    <row r="580" spans="1:15" s="7" customFormat="1" ht="15.75" customHeight="1">
      <c r="A580" s="333"/>
      <c r="B580" s="333"/>
      <c r="C580" s="367"/>
      <c r="D580" s="331"/>
      <c r="E580" s="367"/>
      <c r="F580" s="333"/>
      <c r="G580" s="333"/>
      <c r="H580" s="333"/>
      <c r="I580" s="333"/>
      <c r="J580" s="333"/>
      <c r="K580" s="333"/>
      <c r="L580" s="333"/>
      <c r="M580" s="333"/>
      <c r="N580" s="333"/>
      <c r="O580" s="333"/>
    </row>
    <row r="581" spans="1:15" s="7" customFormat="1" ht="15.75" customHeight="1">
      <c r="A581" s="333"/>
      <c r="B581" s="333"/>
      <c r="C581" s="367"/>
      <c r="D581" s="331"/>
      <c r="E581" s="367"/>
      <c r="F581" s="333"/>
      <c r="G581" s="333"/>
      <c r="H581" s="333"/>
      <c r="I581" s="333"/>
      <c r="J581" s="333"/>
      <c r="K581" s="333"/>
      <c r="L581" s="333"/>
      <c r="M581" s="333"/>
      <c r="N581" s="333"/>
      <c r="O581" s="333"/>
    </row>
    <row r="582" spans="1:15" s="7" customFormat="1" ht="15.75" customHeight="1">
      <c r="A582" s="333"/>
      <c r="B582" s="333"/>
      <c r="C582" s="367"/>
      <c r="D582" s="331"/>
      <c r="E582" s="367"/>
      <c r="F582" s="333"/>
      <c r="G582" s="333"/>
      <c r="H582" s="333"/>
      <c r="I582" s="333"/>
      <c r="J582" s="333"/>
      <c r="K582" s="333"/>
      <c r="L582" s="333"/>
      <c r="M582" s="333"/>
      <c r="N582" s="333"/>
      <c r="O582" s="333"/>
    </row>
    <row r="583" spans="1:15" s="7" customFormat="1" ht="15.75" customHeight="1">
      <c r="A583" s="333"/>
      <c r="B583" s="333"/>
      <c r="C583" s="367"/>
      <c r="D583" s="331"/>
      <c r="E583" s="367"/>
      <c r="F583" s="333"/>
      <c r="G583" s="333"/>
      <c r="H583" s="333"/>
      <c r="I583" s="333"/>
      <c r="J583" s="333"/>
      <c r="K583" s="333"/>
      <c r="L583" s="333"/>
      <c r="M583" s="333"/>
      <c r="N583" s="333"/>
      <c r="O583" s="333"/>
    </row>
    <row r="584" spans="1:15" s="7" customFormat="1" ht="15.75" customHeight="1">
      <c r="A584" s="333"/>
      <c r="B584" s="333"/>
      <c r="C584" s="367"/>
      <c r="D584" s="331"/>
      <c r="E584" s="367"/>
      <c r="F584" s="333"/>
      <c r="G584" s="333"/>
      <c r="H584" s="333"/>
      <c r="I584" s="333"/>
      <c r="J584" s="333"/>
      <c r="K584" s="333"/>
      <c r="L584" s="333"/>
      <c r="M584" s="333"/>
      <c r="N584" s="333"/>
      <c r="O584" s="333"/>
    </row>
    <row r="585" spans="1:15" s="7" customFormat="1" ht="15.75" customHeight="1">
      <c r="A585" s="333"/>
      <c r="B585" s="333"/>
      <c r="C585" s="367"/>
      <c r="D585" s="331"/>
      <c r="E585" s="367"/>
      <c r="F585" s="333"/>
      <c r="G585" s="333"/>
      <c r="H585" s="333"/>
      <c r="I585" s="333"/>
      <c r="J585" s="333"/>
      <c r="K585" s="333"/>
      <c r="L585" s="333"/>
      <c r="M585" s="333"/>
      <c r="N585" s="333"/>
      <c r="O585" s="333"/>
    </row>
    <row r="586" spans="1:15" s="7" customFormat="1" ht="15.75" customHeight="1">
      <c r="A586" s="333"/>
      <c r="B586" s="333"/>
      <c r="C586" s="367"/>
      <c r="D586" s="331"/>
      <c r="E586" s="367"/>
      <c r="F586" s="333"/>
      <c r="G586" s="333"/>
      <c r="H586" s="333"/>
      <c r="I586" s="333"/>
      <c r="J586" s="333"/>
      <c r="K586" s="333"/>
      <c r="L586" s="333"/>
      <c r="M586" s="333"/>
      <c r="N586" s="333"/>
      <c r="O586" s="333"/>
    </row>
    <row r="587" spans="1:15" s="7" customFormat="1" ht="15.75" customHeight="1">
      <c r="A587" s="333"/>
      <c r="B587" s="333"/>
      <c r="C587" s="367"/>
      <c r="D587" s="331"/>
      <c r="E587" s="367"/>
      <c r="F587" s="333"/>
      <c r="G587" s="333"/>
      <c r="H587" s="333"/>
      <c r="I587" s="333"/>
      <c r="J587" s="333"/>
      <c r="K587" s="333"/>
      <c r="L587" s="333"/>
      <c r="M587" s="333"/>
      <c r="N587" s="333"/>
      <c r="O587" s="333"/>
    </row>
    <row r="588" spans="1:15" s="7" customFormat="1" ht="15.75" customHeight="1">
      <c r="A588" s="333"/>
      <c r="B588" s="333"/>
      <c r="C588" s="367"/>
      <c r="D588" s="331"/>
      <c r="E588" s="367"/>
      <c r="F588" s="333"/>
      <c r="G588" s="333"/>
      <c r="H588" s="333"/>
      <c r="I588" s="333"/>
      <c r="J588" s="333"/>
      <c r="K588" s="333"/>
      <c r="L588" s="333"/>
      <c r="M588" s="333"/>
      <c r="N588" s="333"/>
      <c r="O588" s="333"/>
    </row>
    <row r="589" spans="1:15" s="7" customFormat="1" ht="15.75" customHeight="1">
      <c r="A589" s="333"/>
      <c r="B589" s="333"/>
      <c r="C589" s="367"/>
      <c r="D589" s="331"/>
      <c r="E589" s="367"/>
      <c r="F589" s="333"/>
      <c r="G589" s="333"/>
      <c r="H589" s="333"/>
      <c r="I589" s="333"/>
      <c r="J589" s="333"/>
      <c r="K589" s="333"/>
      <c r="L589" s="333"/>
      <c r="M589" s="333"/>
      <c r="N589" s="333"/>
      <c r="O589" s="333"/>
    </row>
    <row r="590" spans="1:15" s="7" customFormat="1" ht="15.75" customHeight="1">
      <c r="A590" s="333"/>
      <c r="B590" s="333"/>
      <c r="C590" s="367"/>
      <c r="D590" s="331"/>
      <c r="E590" s="367"/>
      <c r="F590" s="333"/>
      <c r="G590" s="333"/>
      <c r="H590" s="333"/>
      <c r="I590" s="333"/>
      <c r="J590" s="333"/>
      <c r="K590" s="333"/>
      <c r="L590" s="333"/>
      <c r="M590" s="333"/>
      <c r="N590" s="333"/>
      <c r="O590" s="333"/>
    </row>
    <row r="591" spans="1:15" s="7" customFormat="1" ht="15.75" customHeight="1">
      <c r="A591" s="333"/>
      <c r="B591" s="333"/>
      <c r="C591" s="367"/>
      <c r="D591" s="331"/>
      <c r="E591" s="367"/>
      <c r="F591" s="333"/>
      <c r="G591" s="333"/>
      <c r="H591" s="333"/>
      <c r="I591" s="333"/>
      <c r="J591" s="333"/>
      <c r="K591" s="333"/>
      <c r="L591" s="333"/>
      <c r="M591" s="333"/>
      <c r="N591" s="333"/>
      <c r="O591" s="333"/>
    </row>
    <row r="592" spans="1:15" s="7" customFormat="1" ht="15.75" customHeight="1">
      <c r="A592" s="333"/>
      <c r="B592" s="333"/>
      <c r="C592" s="367"/>
      <c r="D592" s="331"/>
      <c r="E592" s="367"/>
      <c r="F592" s="333"/>
      <c r="G592" s="333"/>
      <c r="H592" s="333"/>
      <c r="I592" s="333"/>
      <c r="J592" s="333"/>
      <c r="K592" s="333"/>
      <c r="L592" s="333"/>
      <c r="M592" s="333"/>
      <c r="N592" s="333"/>
      <c r="O592" s="333"/>
    </row>
    <row r="593" spans="1:27" s="7" customFormat="1" ht="15.75" customHeight="1">
      <c r="A593" s="333"/>
      <c r="B593" s="333"/>
      <c r="C593" s="367"/>
      <c r="D593" s="331"/>
      <c r="E593" s="367"/>
      <c r="F593" s="333"/>
      <c r="G593" s="333"/>
      <c r="H593" s="333"/>
      <c r="I593" s="333"/>
      <c r="J593" s="333"/>
      <c r="K593" s="333"/>
      <c r="L593" s="333"/>
      <c r="M593" s="333"/>
      <c r="N593" s="333"/>
      <c r="O593" s="333"/>
      <c r="P593" s="280"/>
      <c r="Q593" s="280"/>
      <c r="R593" s="280"/>
      <c r="S593" s="280"/>
      <c r="T593" s="280"/>
      <c r="U593" s="280"/>
      <c r="V593" s="280"/>
      <c r="W593" s="280"/>
      <c r="X593" s="280"/>
      <c r="Y593" s="280"/>
      <c r="Z593" s="280"/>
      <c r="AA593" s="280"/>
    </row>
    <row r="594" spans="1:27" s="7" customFormat="1" ht="15.75" customHeight="1">
      <c r="A594" s="333"/>
      <c r="B594" s="333"/>
      <c r="C594" s="367"/>
      <c r="D594" s="331"/>
      <c r="E594" s="367"/>
      <c r="F594" s="333"/>
      <c r="G594" s="333"/>
      <c r="H594" s="333"/>
      <c r="I594" s="333"/>
      <c r="J594" s="333"/>
      <c r="K594" s="333"/>
      <c r="L594" s="333"/>
      <c r="M594" s="333"/>
      <c r="N594" s="333"/>
      <c r="O594" s="333"/>
      <c r="P594" s="280"/>
      <c r="Q594" s="280"/>
      <c r="R594" s="280"/>
      <c r="S594" s="280"/>
      <c r="T594" s="280"/>
      <c r="U594" s="280"/>
      <c r="V594" s="280"/>
      <c r="W594" s="280"/>
      <c r="X594" s="280"/>
      <c r="Y594" s="280"/>
      <c r="Z594" s="280"/>
      <c r="AA594" s="280"/>
    </row>
    <row r="595" spans="1:27" s="7" customFormat="1" ht="15.75" customHeight="1">
      <c r="A595" s="333"/>
      <c r="B595" s="333"/>
      <c r="C595" s="367"/>
      <c r="D595" s="331"/>
      <c r="E595" s="367"/>
      <c r="F595" s="333"/>
      <c r="G595" s="333"/>
      <c r="H595" s="333"/>
      <c r="I595" s="333"/>
      <c r="J595" s="333"/>
      <c r="K595" s="333"/>
      <c r="L595" s="333"/>
      <c r="M595" s="333"/>
      <c r="N595" s="333"/>
      <c r="O595" s="333"/>
      <c r="P595" s="280"/>
      <c r="Q595" s="280"/>
      <c r="R595" s="280"/>
      <c r="S595" s="280"/>
      <c r="T595" s="280"/>
      <c r="U595" s="280"/>
      <c r="V595" s="280"/>
      <c r="W595" s="280"/>
      <c r="X595" s="280"/>
      <c r="Y595" s="280"/>
      <c r="Z595" s="280"/>
      <c r="AA595" s="280"/>
    </row>
    <row r="596" spans="1:27" s="7" customFormat="1" ht="15.75" customHeight="1">
      <c r="A596" s="333"/>
      <c r="B596" s="333"/>
      <c r="C596" s="367"/>
      <c r="D596" s="331"/>
      <c r="E596" s="367"/>
      <c r="F596" s="333"/>
      <c r="G596" s="333"/>
      <c r="H596" s="333"/>
      <c r="I596" s="333"/>
      <c r="J596" s="333"/>
      <c r="K596" s="333"/>
      <c r="L596" s="333"/>
      <c r="M596" s="333"/>
      <c r="N596" s="333"/>
      <c r="O596" s="333"/>
      <c r="P596" s="283"/>
      <c r="Q596" s="283"/>
      <c r="R596" s="283"/>
      <c r="S596" s="283"/>
      <c r="T596" s="283"/>
      <c r="U596" s="283"/>
      <c r="V596" s="283"/>
      <c r="W596" s="283"/>
      <c r="X596" s="283"/>
      <c r="Y596" s="283"/>
      <c r="Z596" s="283"/>
      <c r="AA596" s="283"/>
    </row>
    <row r="597" spans="1:27" s="7" customFormat="1" ht="15.75" customHeight="1">
      <c r="A597" s="333"/>
      <c r="B597" s="333"/>
      <c r="C597" s="367"/>
      <c r="D597" s="331"/>
      <c r="E597" s="367"/>
      <c r="F597" s="333"/>
      <c r="G597" s="333"/>
      <c r="H597" s="333"/>
      <c r="I597" s="333"/>
      <c r="J597" s="333"/>
      <c r="K597" s="333"/>
      <c r="L597" s="333"/>
      <c r="M597" s="333"/>
      <c r="N597" s="333"/>
      <c r="O597" s="333"/>
      <c r="P597" s="283"/>
      <c r="Q597" s="283"/>
      <c r="R597" s="283"/>
      <c r="S597" s="283"/>
      <c r="T597" s="283"/>
      <c r="U597" s="283"/>
      <c r="V597" s="283"/>
      <c r="W597" s="283"/>
      <c r="X597" s="283"/>
      <c r="Y597" s="283"/>
      <c r="Z597" s="283"/>
      <c r="AA597" s="283"/>
    </row>
    <row r="598" spans="1:27" s="7" customFormat="1" ht="15.75" customHeight="1">
      <c r="A598" s="333"/>
      <c r="B598" s="333"/>
      <c r="C598" s="367"/>
      <c r="D598" s="331"/>
      <c r="E598" s="367"/>
      <c r="F598" s="333"/>
      <c r="G598" s="333"/>
      <c r="H598" s="333"/>
      <c r="I598" s="333"/>
      <c r="J598" s="333"/>
      <c r="K598" s="333"/>
      <c r="L598" s="333"/>
      <c r="M598" s="333"/>
      <c r="N598" s="333"/>
      <c r="O598" s="333"/>
      <c r="P598" s="283"/>
      <c r="Q598" s="283"/>
      <c r="R598" s="283"/>
      <c r="S598" s="283"/>
      <c r="T598" s="283"/>
      <c r="U598" s="283"/>
      <c r="V598" s="283"/>
      <c r="W598" s="283"/>
      <c r="X598" s="283"/>
      <c r="Y598" s="283"/>
      <c r="Z598" s="283"/>
      <c r="AA598" s="283"/>
    </row>
    <row r="599" spans="1:27" s="7" customFormat="1" ht="15.75" customHeight="1">
      <c r="A599" s="333"/>
      <c r="B599" s="333"/>
      <c r="C599" s="367"/>
      <c r="D599" s="331"/>
      <c r="E599" s="367"/>
      <c r="F599" s="333"/>
      <c r="G599" s="333"/>
      <c r="H599" s="333"/>
      <c r="I599" s="333"/>
      <c r="J599" s="333"/>
      <c r="K599" s="333"/>
      <c r="L599" s="333"/>
      <c r="M599" s="333"/>
      <c r="N599" s="333"/>
      <c r="O599" s="333"/>
      <c r="P599" s="283"/>
      <c r="Q599" s="283"/>
      <c r="R599" s="283"/>
      <c r="S599" s="283"/>
      <c r="T599" s="283"/>
      <c r="U599" s="283"/>
      <c r="V599" s="283"/>
      <c r="W599" s="283"/>
      <c r="X599" s="283"/>
      <c r="Y599" s="283"/>
      <c r="Z599" s="283"/>
      <c r="AA599" s="283"/>
    </row>
    <row r="600" spans="1:27" s="7" customFormat="1" ht="15.75" customHeight="1">
      <c r="A600" s="333"/>
      <c r="B600" s="333"/>
      <c r="C600" s="367"/>
      <c r="D600" s="331"/>
      <c r="E600" s="367"/>
      <c r="F600" s="333"/>
      <c r="G600" s="333"/>
      <c r="H600" s="333"/>
      <c r="I600" s="333"/>
      <c r="J600" s="333"/>
      <c r="K600" s="333"/>
      <c r="L600" s="333"/>
      <c r="M600" s="333"/>
      <c r="N600" s="333"/>
      <c r="O600" s="333"/>
      <c r="P600" s="283"/>
      <c r="Q600" s="283"/>
      <c r="R600" s="283"/>
      <c r="S600" s="283"/>
      <c r="T600" s="283"/>
      <c r="U600" s="283"/>
      <c r="V600" s="283"/>
      <c r="W600" s="283"/>
      <c r="X600" s="283"/>
      <c r="Y600" s="283"/>
      <c r="Z600" s="283"/>
      <c r="AA600" s="283"/>
    </row>
    <row r="601" spans="1:27" s="7" customFormat="1" ht="15.75" customHeight="1">
      <c r="A601" s="333"/>
      <c r="B601" s="333"/>
      <c r="C601" s="367"/>
      <c r="D601" s="331"/>
      <c r="E601" s="367"/>
      <c r="F601" s="333"/>
      <c r="G601" s="333"/>
      <c r="H601" s="333"/>
      <c r="I601" s="333"/>
      <c r="J601" s="333"/>
      <c r="K601" s="333"/>
      <c r="L601" s="333"/>
      <c r="M601" s="333"/>
      <c r="N601" s="333"/>
      <c r="O601" s="333"/>
      <c r="P601" s="283"/>
      <c r="Q601" s="283"/>
      <c r="R601" s="283"/>
      <c r="S601" s="283"/>
      <c r="T601" s="283"/>
      <c r="U601" s="283"/>
      <c r="V601" s="283"/>
      <c r="W601" s="283"/>
      <c r="X601" s="283"/>
      <c r="Y601" s="283"/>
      <c r="Z601" s="283"/>
      <c r="AA601" s="283"/>
    </row>
    <row r="602" spans="1:27" s="7" customFormat="1" ht="15.75" customHeight="1">
      <c r="A602" s="333"/>
      <c r="B602" s="333"/>
      <c r="C602" s="367"/>
      <c r="D602" s="331"/>
      <c r="E602" s="367"/>
      <c r="F602" s="333"/>
      <c r="G602" s="333"/>
      <c r="H602" s="333"/>
      <c r="I602" s="333"/>
      <c r="J602" s="333"/>
      <c r="K602" s="333"/>
      <c r="L602" s="333"/>
      <c r="M602" s="333"/>
      <c r="N602" s="333"/>
      <c r="O602" s="333"/>
      <c r="P602" s="283"/>
      <c r="Q602" s="283"/>
      <c r="R602" s="283"/>
      <c r="S602" s="283"/>
      <c r="T602" s="283"/>
      <c r="U602" s="283"/>
      <c r="V602" s="283"/>
      <c r="W602" s="283"/>
      <c r="X602" s="283"/>
      <c r="Y602" s="283"/>
      <c r="Z602" s="283"/>
      <c r="AA602" s="283"/>
    </row>
    <row r="603" spans="1:27" s="7" customFormat="1" ht="15.75" customHeight="1">
      <c r="A603" s="333"/>
      <c r="B603" s="333"/>
      <c r="C603" s="367"/>
      <c r="D603" s="331"/>
      <c r="E603" s="367"/>
      <c r="F603" s="333"/>
      <c r="G603" s="333"/>
      <c r="H603" s="333"/>
      <c r="I603" s="333"/>
      <c r="J603" s="333"/>
      <c r="K603" s="333"/>
      <c r="L603" s="333"/>
      <c r="M603" s="333"/>
      <c r="N603" s="333"/>
      <c r="O603" s="333"/>
      <c r="P603" s="283"/>
      <c r="Q603" s="283"/>
      <c r="R603" s="283"/>
      <c r="S603" s="283"/>
      <c r="T603" s="283"/>
      <c r="U603" s="283"/>
      <c r="V603" s="283"/>
      <c r="W603" s="283"/>
      <c r="X603" s="283"/>
      <c r="Y603" s="283"/>
      <c r="Z603" s="283"/>
      <c r="AA603" s="283"/>
    </row>
    <row r="604" spans="1:27" s="7" customFormat="1" ht="15.75" customHeight="1">
      <c r="A604" s="333"/>
      <c r="B604" s="333"/>
      <c r="C604" s="367"/>
      <c r="D604" s="331"/>
      <c r="E604" s="367"/>
      <c r="F604" s="333"/>
      <c r="G604" s="333"/>
      <c r="H604" s="333"/>
      <c r="I604" s="333"/>
      <c r="J604" s="333"/>
      <c r="K604" s="333"/>
      <c r="L604" s="333"/>
      <c r="M604" s="333"/>
      <c r="N604" s="333"/>
      <c r="O604" s="333"/>
      <c r="P604" s="283"/>
      <c r="Q604" s="283"/>
      <c r="R604" s="283"/>
      <c r="S604" s="283"/>
      <c r="T604" s="283"/>
      <c r="U604" s="283"/>
      <c r="V604" s="283"/>
      <c r="W604" s="283"/>
      <c r="X604" s="283"/>
      <c r="Y604" s="283"/>
      <c r="Z604" s="283"/>
      <c r="AA604" s="283"/>
    </row>
    <row r="605" spans="1:27" s="7" customFormat="1" ht="15.75" customHeight="1">
      <c r="A605" s="333"/>
      <c r="B605" s="333"/>
      <c r="C605" s="367"/>
      <c r="D605" s="331"/>
      <c r="E605" s="367"/>
      <c r="F605" s="333"/>
      <c r="G605" s="333"/>
      <c r="H605" s="333"/>
      <c r="I605" s="333"/>
      <c r="J605" s="333"/>
      <c r="K605" s="333"/>
      <c r="L605" s="333"/>
      <c r="M605" s="333"/>
      <c r="N605" s="333"/>
      <c r="O605" s="333"/>
      <c r="P605" s="283"/>
      <c r="Q605" s="283"/>
      <c r="R605" s="283"/>
      <c r="S605" s="283"/>
      <c r="T605" s="283"/>
      <c r="U605" s="283"/>
      <c r="V605" s="283"/>
      <c r="W605" s="283"/>
      <c r="X605" s="283"/>
      <c r="Y605" s="283"/>
      <c r="Z605" s="283"/>
      <c r="AA605" s="283"/>
    </row>
    <row r="606" spans="1:27" s="7" customFormat="1" ht="15.75" customHeight="1">
      <c r="A606" s="333"/>
      <c r="B606" s="333"/>
      <c r="C606" s="367"/>
      <c r="D606" s="331"/>
      <c r="E606" s="367"/>
      <c r="F606" s="333"/>
      <c r="G606" s="333"/>
      <c r="H606" s="333"/>
      <c r="I606" s="333"/>
      <c r="J606" s="333"/>
      <c r="K606" s="333"/>
      <c r="L606" s="333"/>
      <c r="M606" s="333"/>
      <c r="N606" s="333"/>
      <c r="O606" s="333"/>
      <c r="P606" s="283"/>
      <c r="Q606" s="283"/>
      <c r="R606" s="283"/>
      <c r="S606" s="283"/>
      <c r="T606" s="283"/>
      <c r="U606" s="283"/>
      <c r="V606" s="283"/>
      <c r="W606" s="283"/>
      <c r="X606" s="283"/>
      <c r="Y606" s="283"/>
      <c r="Z606" s="283"/>
      <c r="AA606" s="283"/>
    </row>
    <row r="607" spans="1:27" s="7" customFormat="1" ht="15.75" customHeight="1">
      <c r="A607" s="333"/>
      <c r="B607" s="333"/>
      <c r="C607" s="367"/>
      <c r="D607" s="331"/>
      <c r="E607" s="367"/>
      <c r="F607" s="333"/>
      <c r="G607" s="333"/>
      <c r="H607" s="333"/>
      <c r="I607" s="333"/>
      <c r="J607" s="333"/>
      <c r="K607" s="333"/>
      <c r="L607" s="333"/>
      <c r="M607" s="333"/>
      <c r="N607" s="333"/>
      <c r="O607" s="333"/>
      <c r="P607" s="283"/>
      <c r="Q607" s="283"/>
      <c r="R607" s="283"/>
      <c r="S607" s="283"/>
      <c r="T607" s="283"/>
      <c r="U607" s="283"/>
      <c r="V607" s="283"/>
      <c r="W607" s="283"/>
      <c r="X607" s="283"/>
      <c r="Y607" s="283"/>
      <c r="Z607" s="283"/>
      <c r="AA607" s="283"/>
    </row>
    <row r="608" spans="1:27" s="7" customFormat="1" ht="15.75" customHeight="1">
      <c r="A608" s="333"/>
      <c r="B608" s="333"/>
      <c r="C608" s="367"/>
      <c r="D608" s="331"/>
      <c r="E608" s="367"/>
      <c r="F608" s="333"/>
      <c r="G608" s="333"/>
      <c r="H608" s="333"/>
      <c r="I608" s="333"/>
      <c r="J608" s="333"/>
      <c r="K608" s="333"/>
      <c r="L608" s="333"/>
      <c r="M608" s="333"/>
      <c r="N608" s="333"/>
      <c r="O608" s="333"/>
      <c r="P608" s="283"/>
      <c r="Q608" s="283"/>
      <c r="R608" s="283"/>
      <c r="S608" s="283"/>
      <c r="T608" s="283"/>
      <c r="U608" s="283"/>
      <c r="V608" s="283"/>
      <c r="W608" s="283"/>
      <c r="X608" s="283"/>
      <c r="Y608" s="283"/>
      <c r="Z608" s="283"/>
      <c r="AA608" s="283"/>
    </row>
    <row r="609" spans="1:27" s="7" customFormat="1" ht="15.75" customHeight="1">
      <c r="A609" s="333"/>
      <c r="B609" s="333"/>
      <c r="C609" s="367"/>
      <c r="D609" s="331"/>
      <c r="E609" s="367"/>
      <c r="F609" s="333"/>
      <c r="G609" s="333"/>
      <c r="H609" s="333"/>
      <c r="I609" s="333"/>
      <c r="J609" s="333"/>
      <c r="K609" s="333"/>
      <c r="L609" s="333"/>
      <c r="M609" s="333"/>
      <c r="N609" s="333"/>
      <c r="O609" s="333"/>
      <c r="P609" s="283"/>
      <c r="Q609" s="283"/>
      <c r="R609" s="283"/>
      <c r="S609" s="283"/>
      <c r="T609" s="283"/>
      <c r="U609" s="283"/>
      <c r="V609" s="283"/>
      <c r="W609" s="283"/>
      <c r="X609" s="283"/>
      <c r="Y609" s="283"/>
      <c r="Z609" s="283"/>
      <c r="AA609" s="283"/>
    </row>
    <row r="610" spans="1:27" s="7" customFormat="1" ht="15.75" customHeight="1">
      <c r="A610" s="333"/>
      <c r="B610" s="333"/>
      <c r="C610" s="367"/>
      <c r="D610" s="331"/>
      <c r="E610" s="367"/>
      <c r="F610" s="333"/>
      <c r="G610" s="333"/>
      <c r="H610" s="333"/>
      <c r="I610" s="333"/>
      <c r="J610" s="333"/>
      <c r="K610" s="333"/>
      <c r="L610" s="333"/>
      <c r="M610" s="333"/>
      <c r="N610" s="333"/>
      <c r="O610" s="333"/>
      <c r="P610" s="283"/>
      <c r="Q610" s="283"/>
      <c r="R610" s="283"/>
      <c r="S610" s="283"/>
      <c r="T610" s="283"/>
      <c r="U610" s="283"/>
      <c r="V610" s="283"/>
      <c r="W610" s="283"/>
      <c r="X610" s="283"/>
      <c r="Y610" s="283"/>
      <c r="Z610" s="283"/>
      <c r="AA610" s="283"/>
    </row>
    <row r="611" spans="1:27" s="7" customFormat="1" ht="15.75" customHeight="1">
      <c r="A611" s="333"/>
      <c r="B611" s="333"/>
      <c r="C611" s="367"/>
      <c r="D611" s="331"/>
      <c r="E611" s="367"/>
      <c r="F611" s="333"/>
      <c r="G611" s="333"/>
      <c r="H611" s="333"/>
      <c r="I611" s="333"/>
      <c r="J611" s="333"/>
      <c r="K611" s="333"/>
      <c r="L611" s="333"/>
      <c r="M611" s="333"/>
      <c r="N611" s="333"/>
      <c r="O611" s="333"/>
      <c r="P611" s="283"/>
      <c r="Q611" s="283"/>
      <c r="R611" s="283"/>
      <c r="S611" s="283"/>
      <c r="T611" s="283"/>
      <c r="U611" s="283"/>
      <c r="V611" s="283"/>
      <c r="W611" s="283"/>
      <c r="X611" s="283"/>
      <c r="Y611" s="283"/>
      <c r="Z611" s="283"/>
      <c r="AA611" s="283"/>
    </row>
    <row r="612" spans="1:27" s="7" customFormat="1" ht="15.75" customHeight="1">
      <c r="A612" s="333"/>
      <c r="B612" s="333"/>
      <c r="C612" s="367"/>
      <c r="D612" s="331"/>
      <c r="E612" s="367"/>
      <c r="F612" s="333"/>
      <c r="G612" s="333"/>
      <c r="H612" s="333"/>
      <c r="I612" s="333"/>
      <c r="J612" s="333"/>
      <c r="K612" s="333"/>
      <c r="L612" s="333"/>
      <c r="M612" s="333"/>
      <c r="N612" s="333"/>
      <c r="O612" s="333"/>
      <c r="P612" s="283"/>
      <c r="Q612" s="283"/>
      <c r="R612" s="283"/>
      <c r="S612" s="283"/>
      <c r="T612" s="283"/>
      <c r="U612" s="283"/>
      <c r="V612" s="283"/>
      <c r="W612" s="283"/>
      <c r="X612" s="283"/>
      <c r="Y612" s="283"/>
      <c r="Z612" s="283"/>
      <c r="AA612" s="283"/>
    </row>
    <row r="613" spans="1:27" s="7" customFormat="1" ht="15.75" customHeight="1">
      <c r="A613" s="333"/>
      <c r="B613" s="333"/>
      <c r="C613" s="367"/>
      <c r="D613" s="331"/>
      <c r="E613" s="367"/>
      <c r="F613" s="333"/>
      <c r="G613" s="333"/>
      <c r="H613" s="333"/>
      <c r="I613" s="333"/>
      <c r="J613" s="333"/>
      <c r="K613" s="333"/>
      <c r="L613" s="333"/>
      <c r="M613" s="333"/>
      <c r="N613" s="333"/>
      <c r="O613" s="333"/>
      <c r="P613" s="283"/>
      <c r="Q613" s="283"/>
      <c r="R613" s="283"/>
      <c r="S613" s="283"/>
      <c r="T613" s="283"/>
      <c r="U613" s="283"/>
      <c r="V613" s="283"/>
      <c r="W613" s="283"/>
      <c r="X613" s="283"/>
      <c r="Y613" s="283"/>
      <c r="Z613" s="283"/>
      <c r="AA613" s="283"/>
    </row>
    <row r="614" spans="1:27" s="7" customFormat="1" ht="15.75" customHeight="1">
      <c r="A614" s="333"/>
      <c r="B614" s="333"/>
      <c r="C614" s="367"/>
      <c r="D614" s="331"/>
      <c r="E614" s="367"/>
      <c r="F614" s="333"/>
      <c r="G614" s="333"/>
      <c r="H614" s="333"/>
      <c r="I614" s="333"/>
      <c r="J614" s="333"/>
      <c r="K614" s="333"/>
      <c r="L614" s="333"/>
      <c r="M614" s="333"/>
      <c r="N614" s="333"/>
      <c r="O614" s="333"/>
      <c r="P614" s="283"/>
      <c r="Q614" s="283"/>
      <c r="R614" s="283"/>
      <c r="S614" s="283"/>
      <c r="T614" s="283"/>
      <c r="U614" s="283"/>
      <c r="V614" s="283"/>
      <c r="W614" s="283"/>
      <c r="X614" s="283"/>
      <c r="Y614" s="283"/>
      <c r="Z614" s="283"/>
      <c r="AA614" s="283"/>
    </row>
    <row r="615" spans="1:27" s="7" customFormat="1" ht="15.75" customHeight="1">
      <c r="A615" s="333"/>
      <c r="B615" s="333"/>
      <c r="C615" s="367"/>
      <c r="D615" s="331"/>
      <c r="E615" s="367"/>
      <c r="F615" s="333"/>
      <c r="G615" s="333"/>
      <c r="H615" s="333"/>
      <c r="I615" s="333"/>
      <c r="J615" s="333"/>
      <c r="K615" s="333"/>
      <c r="L615" s="333"/>
      <c r="M615" s="333"/>
      <c r="N615" s="333"/>
      <c r="O615" s="333"/>
      <c r="P615" s="283"/>
      <c r="Q615" s="283"/>
      <c r="R615" s="283"/>
      <c r="S615" s="283"/>
      <c r="T615" s="283"/>
      <c r="U615" s="283"/>
      <c r="V615" s="283"/>
      <c r="W615" s="283"/>
      <c r="X615" s="283"/>
      <c r="Y615" s="283"/>
      <c r="Z615" s="283"/>
      <c r="AA615" s="283"/>
    </row>
    <row r="616" spans="1:27" s="7" customFormat="1" ht="15.75" customHeight="1">
      <c r="A616" s="333"/>
      <c r="B616" s="333"/>
      <c r="C616" s="367"/>
      <c r="D616" s="331"/>
      <c r="E616" s="367"/>
      <c r="F616" s="333"/>
      <c r="G616" s="333"/>
      <c r="H616" s="333"/>
      <c r="I616" s="333"/>
      <c r="J616" s="333"/>
      <c r="K616" s="333"/>
      <c r="L616" s="333"/>
      <c r="M616" s="333"/>
      <c r="N616" s="333"/>
      <c r="O616" s="333"/>
      <c r="P616" s="283"/>
      <c r="Q616" s="283"/>
      <c r="R616" s="283"/>
      <c r="S616" s="283"/>
      <c r="T616" s="283"/>
      <c r="U616" s="283"/>
      <c r="V616" s="283"/>
      <c r="W616" s="283"/>
      <c r="X616" s="283"/>
      <c r="Y616" s="283"/>
      <c r="Z616" s="283"/>
      <c r="AA616" s="283"/>
    </row>
    <row r="617" spans="1:27" s="7" customFormat="1" ht="15.75" customHeight="1">
      <c r="A617" s="333"/>
      <c r="B617" s="333"/>
      <c r="C617" s="367"/>
      <c r="D617" s="331"/>
      <c r="E617" s="367"/>
      <c r="F617" s="333"/>
      <c r="G617" s="333"/>
      <c r="H617" s="333"/>
      <c r="I617" s="333"/>
      <c r="J617" s="333"/>
      <c r="K617" s="333"/>
      <c r="L617" s="333"/>
      <c r="M617" s="333"/>
      <c r="N617" s="333"/>
      <c r="O617" s="333"/>
      <c r="P617" s="283"/>
      <c r="Q617" s="283"/>
      <c r="R617" s="283"/>
      <c r="S617" s="283"/>
      <c r="T617" s="283"/>
      <c r="U617" s="283"/>
      <c r="V617" s="283"/>
      <c r="W617" s="283"/>
      <c r="X617" s="283"/>
      <c r="Y617" s="283"/>
      <c r="Z617" s="283"/>
      <c r="AA617" s="283"/>
    </row>
    <row r="618" spans="1:27" s="7" customFormat="1" ht="15.75" customHeight="1">
      <c r="A618" s="333"/>
      <c r="B618" s="333"/>
      <c r="C618" s="367"/>
      <c r="D618" s="331"/>
      <c r="E618" s="367"/>
      <c r="F618" s="333"/>
      <c r="G618" s="333"/>
      <c r="H618" s="333"/>
      <c r="I618" s="333"/>
      <c r="J618" s="333"/>
      <c r="K618" s="333"/>
      <c r="L618" s="333"/>
      <c r="M618" s="333"/>
      <c r="N618" s="333"/>
      <c r="O618" s="333"/>
      <c r="P618" s="283"/>
      <c r="Q618" s="283"/>
      <c r="R618" s="283"/>
      <c r="S618" s="283"/>
      <c r="T618" s="283"/>
      <c r="U618" s="283"/>
      <c r="V618" s="283"/>
      <c r="W618" s="283"/>
      <c r="X618" s="283"/>
      <c r="Y618" s="283"/>
      <c r="Z618" s="283"/>
      <c r="AA618" s="283"/>
    </row>
    <row r="619" spans="1:27" s="7" customFormat="1" ht="15.75" customHeight="1">
      <c r="A619" s="333"/>
      <c r="B619" s="333"/>
      <c r="C619" s="367"/>
      <c r="D619" s="331"/>
      <c r="E619" s="367"/>
      <c r="F619" s="333"/>
      <c r="G619" s="333"/>
      <c r="H619" s="333"/>
      <c r="I619" s="333"/>
      <c r="J619" s="333"/>
      <c r="K619" s="333"/>
      <c r="L619" s="333"/>
      <c r="M619" s="333"/>
      <c r="N619" s="333"/>
      <c r="O619" s="333"/>
      <c r="P619" s="283"/>
      <c r="Q619" s="283"/>
      <c r="R619" s="283"/>
      <c r="S619" s="283"/>
      <c r="T619" s="283"/>
      <c r="U619" s="283"/>
      <c r="V619" s="283"/>
      <c r="W619" s="283"/>
      <c r="X619" s="283"/>
      <c r="Y619" s="283"/>
      <c r="Z619" s="283"/>
      <c r="AA619" s="283"/>
    </row>
    <row r="620" spans="1:27" s="7" customFormat="1" ht="15.75" customHeight="1">
      <c r="A620" s="333"/>
      <c r="B620" s="333"/>
      <c r="C620" s="367"/>
      <c r="D620" s="331"/>
      <c r="E620" s="367"/>
      <c r="F620" s="333"/>
      <c r="G620" s="333"/>
      <c r="H620" s="333"/>
      <c r="I620" s="333"/>
      <c r="J620" s="333"/>
      <c r="K620" s="333"/>
      <c r="L620" s="333"/>
      <c r="M620" s="333"/>
      <c r="N620" s="333"/>
      <c r="O620" s="333"/>
      <c r="P620" s="283"/>
      <c r="Q620" s="283"/>
      <c r="R620" s="283"/>
      <c r="S620" s="283"/>
      <c r="T620" s="283"/>
      <c r="U620" s="283"/>
      <c r="V620" s="283"/>
      <c r="W620" s="283"/>
      <c r="X620" s="283"/>
      <c r="Y620" s="283"/>
      <c r="Z620" s="283"/>
      <c r="AA620" s="283"/>
    </row>
    <row r="621" spans="1:27" s="7" customFormat="1" ht="15.75" customHeight="1">
      <c r="A621" s="333"/>
      <c r="B621" s="333"/>
      <c r="C621" s="367"/>
      <c r="D621" s="331"/>
      <c r="E621" s="367"/>
      <c r="F621" s="333"/>
      <c r="G621" s="333"/>
      <c r="H621" s="333"/>
      <c r="I621" s="333"/>
      <c r="J621" s="333"/>
      <c r="K621" s="333"/>
      <c r="L621" s="333"/>
      <c r="M621" s="333"/>
      <c r="N621" s="333"/>
      <c r="O621" s="333"/>
      <c r="P621" s="283"/>
      <c r="Q621" s="283"/>
      <c r="R621" s="283"/>
      <c r="S621" s="283"/>
      <c r="T621" s="283"/>
      <c r="U621" s="283"/>
      <c r="V621" s="283"/>
      <c r="W621" s="283"/>
      <c r="X621" s="283"/>
      <c r="Y621" s="283"/>
      <c r="Z621" s="283"/>
      <c r="AA621" s="283"/>
    </row>
    <row r="622" spans="1:27" s="7" customFormat="1" ht="15.75" customHeight="1">
      <c r="A622" s="333"/>
      <c r="B622" s="333"/>
      <c r="C622" s="367"/>
      <c r="D622" s="331"/>
      <c r="E622" s="367"/>
      <c r="F622" s="333"/>
      <c r="G622" s="333"/>
      <c r="H622" s="333"/>
      <c r="I622" s="333"/>
      <c r="J622" s="333"/>
      <c r="K622" s="333"/>
      <c r="L622" s="333"/>
      <c r="M622" s="333"/>
      <c r="N622" s="333"/>
      <c r="O622" s="333"/>
      <c r="P622" s="283"/>
      <c r="Q622" s="283"/>
      <c r="R622" s="283"/>
      <c r="S622" s="283"/>
      <c r="T622" s="283"/>
      <c r="U622" s="283"/>
      <c r="V622" s="283"/>
      <c r="W622" s="283"/>
      <c r="X622" s="283"/>
      <c r="Y622" s="283"/>
      <c r="Z622" s="283"/>
      <c r="AA622" s="283"/>
    </row>
    <row r="623" spans="1:27" s="7" customFormat="1" ht="15.75" customHeight="1">
      <c r="A623" s="333"/>
      <c r="B623" s="333"/>
      <c r="C623" s="367"/>
      <c r="D623" s="331"/>
      <c r="E623" s="367"/>
      <c r="F623" s="333"/>
      <c r="G623" s="333"/>
      <c r="H623" s="333"/>
      <c r="I623" s="333"/>
      <c r="J623" s="333"/>
      <c r="K623" s="333"/>
      <c r="L623" s="333"/>
      <c r="M623" s="333"/>
      <c r="N623" s="333"/>
      <c r="O623" s="333"/>
      <c r="P623" s="283"/>
      <c r="Q623" s="283"/>
      <c r="R623" s="283"/>
      <c r="S623" s="283"/>
      <c r="T623" s="283"/>
      <c r="U623" s="283"/>
      <c r="V623" s="283"/>
      <c r="W623" s="283"/>
      <c r="X623" s="283"/>
      <c r="Y623" s="283"/>
      <c r="Z623" s="283"/>
      <c r="AA623" s="283"/>
    </row>
    <row r="624" spans="1:27" s="7" customFormat="1" ht="15.75" customHeight="1">
      <c r="A624" s="333"/>
      <c r="B624" s="333"/>
      <c r="C624" s="367"/>
      <c r="D624" s="331"/>
      <c r="E624" s="367"/>
      <c r="F624" s="333"/>
      <c r="G624" s="333"/>
      <c r="H624" s="333"/>
      <c r="I624" s="333"/>
      <c r="J624" s="333"/>
      <c r="K624" s="333"/>
      <c r="L624" s="333"/>
      <c r="M624" s="333"/>
      <c r="N624" s="333"/>
      <c r="O624" s="333"/>
      <c r="P624" s="283"/>
      <c r="Q624" s="283"/>
      <c r="R624" s="283"/>
      <c r="S624" s="283"/>
      <c r="T624" s="283"/>
      <c r="U624" s="283"/>
      <c r="V624" s="283"/>
      <c r="W624" s="283"/>
      <c r="X624" s="283"/>
      <c r="Y624" s="283"/>
      <c r="Z624" s="283"/>
      <c r="AA624" s="283"/>
    </row>
    <row r="625" spans="1:27" s="7" customFormat="1" ht="15.75" customHeight="1">
      <c r="A625" s="333"/>
      <c r="B625" s="333"/>
      <c r="C625" s="367"/>
      <c r="D625" s="331"/>
      <c r="E625" s="367"/>
      <c r="F625" s="333"/>
      <c r="G625" s="333"/>
      <c r="H625" s="333"/>
      <c r="I625" s="333"/>
      <c r="J625" s="333"/>
      <c r="K625" s="333"/>
      <c r="L625" s="333"/>
      <c r="M625" s="333"/>
      <c r="N625" s="333"/>
      <c r="O625" s="333"/>
      <c r="P625" s="283"/>
      <c r="Q625" s="283"/>
      <c r="R625" s="283"/>
      <c r="S625" s="283"/>
      <c r="T625" s="283"/>
      <c r="U625" s="283"/>
      <c r="V625" s="283"/>
      <c r="W625" s="283"/>
      <c r="X625" s="283"/>
      <c r="Y625" s="283"/>
      <c r="Z625" s="283"/>
      <c r="AA625" s="283"/>
    </row>
    <row r="626" spans="1:27" s="7" customFormat="1" ht="15.75" customHeight="1">
      <c r="A626" s="333"/>
      <c r="B626" s="333"/>
      <c r="C626" s="367"/>
      <c r="D626" s="331"/>
      <c r="E626" s="367"/>
      <c r="F626" s="333"/>
      <c r="G626" s="333"/>
      <c r="H626" s="333"/>
      <c r="I626" s="333"/>
      <c r="J626" s="333"/>
      <c r="K626" s="333"/>
      <c r="L626" s="333"/>
      <c r="M626" s="333"/>
      <c r="N626" s="333"/>
      <c r="O626" s="333"/>
      <c r="P626" s="283"/>
      <c r="Q626" s="283"/>
      <c r="R626" s="283"/>
      <c r="S626" s="283"/>
      <c r="T626" s="283"/>
      <c r="U626" s="283"/>
      <c r="V626" s="283"/>
      <c r="W626" s="283"/>
      <c r="X626" s="283"/>
      <c r="Y626" s="283"/>
      <c r="Z626" s="283"/>
      <c r="AA626" s="283"/>
    </row>
    <row r="627" spans="1:27" s="7" customFormat="1" ht="15.75" customHeight="1">
      <c r="A627" s="333"/>
      <c r="B627" s="333"/>
      <c r="C627" s="367"/>
      <c r="D627" s="331"/>
      <c r="E627" s="367"/>
      <c r="F627" s="333"/>
      <c r="G627" s="333"/>
      <c r="H627" s="333"/>
      <c r="I627" s="333"/>
      <c r="J627" s="333"/>
      <c r="K627" s="333"/>
      <c r="L627" s="333"/>
      <c r="M627" s="333"/>
      <c r="N627" s="333"/>
      <c r="O627" s="333"/>
      <c r="P627" s="283"/>
      <c r="Q627" s="283"/>
      <c r="R627" s="283"/>
      <c r="S627" s="283"/>
      <c r="T627" s="283"/>
      <c r="U627" s="283"/>
      <c r="V627" s="283"/>
      <c r="W627" s="283"/>
      <c r="X627" s="283"/>
      <c r="Y627" s="283"/>
      <c r="Z627" s="283"/>
      <c r="AA627" s="283"/>
    </row>
  </sheetData>
  <sheetProtection selectLockedCells="1" selectUnlockedCells="1"/>
  <mergeCells count="4">
    <mergeCell ref="B1:C1"/>
    <mergeCell ref="F1:N1"/>
    <mergeCell ref="C2:M2"/>
    <mergeCell ref="J3:O3"/>
  </mergeCells>
  <printOptions/>
  <pageMargins left="0.2798611111111111" right="0.22013888888888888" top="0.4902777777777778" bottom="0.7694444444444445" header="0.5118110236220472" footer="0.45972222222222225"/>
  <pageSetup horizontalDpi="300" verticalDpi="300" orientation="portrait" paperSize="9"/>
  <headerFooter alignWithMargins="0">
    <oddFooter>&amp;CСтрана &amp;P&amp;RСтрана &amp;P</oddFooter>
  </headerFooter>
  <rowBreaks count="6" manualBreakCount="6">
    <brk id="35" max="255" man="1"/>
    <brk id="58" max="255" man="1"/>
    <brk id="93" max="255" man="1"/>
    <brk id="126" max="255" man="1"/>
    <brk id="154" max="255" man="1"/>
    <brk id="1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8"/>
  <sheetViews>
    <sheetView zoomScalePageLayoutView="0" workbookViewId="0" topLeftCell="C104">
      <selection activeCell="C91" sqref="A91:IV91"/>
    </sheetView>
  </sheetViews>
  <sheetFormatPr defaultColWidth="9.140625" defaultRowHeight="12.75"/>
  <cols>
    <col min="1" max="1" width="4.28125" style="575" customWidth="1"/>
    <col min="2" max="2" width="3.140625" style="575" customWidth="1"/>
    <col min="3" max="3" width="28.28125" style="859" customWidth="1"/>
    <col min="4" max="4" width="29.8515625" style="580" bestFit="1" customWidth="1"/>
    <col min="5" max="5" width="32.140625" style="859" customWidth="1"/>
    <col min="6" max="6" width="9.140625" style="575" customWidth="1"/>
    <col min="7" max="7" width="1.421875" style="575" customWidth="1"/>
    <col min="8" max="8" width="8.7109375" style="575" customWidth="1"/>
    <col min="9" max="9" width="3.57421875" style="575" customWidth="1"/>
    <col min="10" max="10" width="3.7109375" style="575" customWidth="1"/>
    <col min="11" max="14" width="3.57421875" style="575" customWidth="1"/>
    <col min="15" max="15" width="11.7109375" style="575" customWidth="1"/>
  </cols>
  <sheetData>
    <row r="1" spans="1:15" s="577" customFormat="1" ht="51.75" customHeight="1">
      <c r="A1" s="581"/>
      <c r="B1" s="900" t="s">
        <v>0</v>
      </c>
      <c r="C1" s="900"/>
      <c r="D1" s="580"/>
      <c r="E1" s="579"/>
      <c r="F1" s="901" t="s">
        <v>1</v>
      </c>
      <c r="G1" s="901"/>
      <c r="H1" s="901"/>
      <c r="I1" s="901"/>
      <c r="J1" s="901"/>
      <c r="K1" s="901"/>
      <c r="L1" s="901"/>
      <c r="M1" s="901"/>
      <c r="N1" s="901"/>
      <c r="O1" s="578"/>
    </row>
    <row r="2" spans="1:15" s="577" customFormat="1" ht="63" customHeight="1">
      <c r="A2" s="576"/>
      <c r="B2" s="575"/>
      <c r="C2" s="900" t="s">
        <v>2</v>
      </c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574"/>
      <c r="O2" s="575"/>
    </row>
    <row r="3" spans="1:15" s="577" customFormat="1" ht="15" customHeight="1">
      <c r="A3" s="573"/>
      <c r="B3" s="537"/>
      <c r="C3" s="572" t="s">
        <v>1122</v>
      </c>
      <c r="D3" s="571"/>
      <c r="E3" s="570"/>
      <c r="F3" s="569"/>
      <c r="G3" s="569"/>
      <c r="H3" s="569"/>
      <c r="I3" s="569"/>
      <c r="J3" s="902" t="s">
        <v>4</v>
      </c>
      <c r="K3" s="903"/>
      <c r="L3" s="903"/>
      <c r="M3" s="903"/>
      <c r="N3" s="903"/>
      <c r="O3" s="904"/>
    </row>
    <row r="4" spans="1:15" s="577" customFormat="1" ht="15" customHeight="1">
      <c r="A4" s="566" t="s">
        <v>1123</v>
      </c>
      <c r="B4" s="565" t="s">
        <v>1123</v>
      </c>
      <c r="C4" s="564" t="s">
        <v>6</v>
      </c>
      <c r="D4" s="563" t="s">
        <v>7</v>
      </c>
      <c r="E4" s="562" t="s">
        <v>8</v>
      </c>
      <c r="F4" s="561" t="s">
        <v>9</v>
      </c>
      <c r="G4" s="561"/>
      <c r="H4" s="560" t="s">
        <v>9</v>
      </c>
      <c r="I4" s="559" t="s">
        <v>10</v>
      </c>
      <c r="J4" s="558">
        <v>1</v>
      </c>
      <c r="K4" s="561">
        <v>2</v>
      </c>
      <c r="L4" s="561">
        <v>3</v>
      </c>
      <c r="M4" s="561">
        <v>4</v>
      </c>
      <c r="N4" s="560">
        <v>5</v>
      </c>
      <c r="O4" s="557" t="s">
        <v>11</v>
      </c>
    </row>
    <row r="5" spans="1:15" s="577" customFormat="1" ht="15.75" customHeight="1">
      <c r="A5" s="556">
        <v>1</v>
      </c>
      <c r="B5" s="555">
        <v>1</v>
      </c>
      <c r="C5" s="554" t="s">
        <v>1124</v>
      </c>
      <c r="D5" s="553" t="s">
        <v>13</v>
      </c>
      <c r="E5" s="554" t="s">
        <v>1125</v>
      </c>
      <c r="F5" s="675" t="s">
        <v>1586</v>
      </c>
      <c r="G5" s="675"/>
      <c r="H5" s="675" t="s">
        <v>1586</v>
      </c>
      <c r="I5" s="552">
        <v>11</v>
      </c>
      <c r="J5" s="551">
        <v>20</v>
      </c>
      <c r="K5" s="550">
        <v>12</v>
      </c>
      <c r="L5" s="550">
        <v>0</v>
      </c>
      <c r="M5" s="550">
        <v>0</v>
      </c>
      <c r="N5" s="549">
        <v>20</v>
      </c>
      <c r="O5" s="548">
        <f aca="true" t="shared" si="0" ref="O5:O10">SUM(J5:N5)</f>
        <v>52</v>
      </c>
    </row>
    <row r="6" spans="1:15" s="577" customFormat="1" ht="15.75" customHeight="1">
      <c r="A6" s="556">
        <v>2</v>
      </c>
      <c r="B6" s="649">
        <v>2</v>
      </c>
      <c r="C6" s="554" t="s">
        <v>1126</v>
      </c>
      <c r="D6" s="553" t="s">
        <v>13</v>
      </c>
      <c r="E6" s="554" t="s">
        <v>1125</v>
      </c>
      <c r="F6" s="674" t="s">
        <v>1587</v>
      </c>
      <c r="G6" s="675"/>
      <c r="H6" s="676" t="s">
        <v>1587</v>
      </c>
      <c r="I6" s="552">
        <v>12</v>
      </c>
      <c r="J6" s="551">
        <v>20</v>
      </c>
      <c r="K6" s="922">
        <v>8</v>
      </c>
      <c r="L6" s="550">
        <v>0</v>
      </c>
      <c r="M6" s="550">
        <v>2</v>
      </c>
      <c r="N6" s="549">
        <v>20</v>
      </c>
      <c r="O6" s="923">
        <f t="shared" si="0"/>
        <v>50</v>
      </c>
    </row>
    <row r="7" spans="1:15" s="577" customFormat="1" ht="15.75" customHeight="1">
      <c r="A7" s="556">
        <v>3</v>
      </c>
      <c r="B7" s="649">
        <v>3</v>
      </c>
      <c r="C7" s="554" t="s">
        <v>1127</v>
      </c>
      <c r="D7" s="553" t="s">
        <v>13</v>
      </c>
      <c r="E7" s="554" t="s">
        <v>955</v>
      </c>
      <c r="F7" s="674" t="s">
        <v>1588</v>
      </c>
      <c r="G7" s="675"/>
      <c r="H7" s="676" t="s">
        <v>1588</v>
      </c>
      <c r="I7" s="552">
        <v>13</v>
      </c>
      <c r="J7" s="551">
        <v>1</v>
      </c>
      <c r="K7" s="550">
        <v>0</v>
      </c>
      <c r="L7" s="550">
        <v>0</v>
      </c>
      <c r="M7" s="550">
        <v>0</v>
      </c>
      <c r="N7" s="549">
        <v>1</v>
      </c>
      <c r="O7" s="548">
        <f t="shared" si="0"/>
        <v>2</v>
      </c>
    </row>
    <row r="8" spans="1:15" s="577" customFormat="1" ht="15.75" customHeight="1">
      <c r="A8" s="556">
        <v>4</v>
      </c>
      <c r="B8" s="649">
        <v>4</v>
      </c>
      <c r="C8" s="554" t="s">
        <v>1128</v>
      </c>
      <c r="D8" s="553" t="s">
        <v>13</v>
      </c>
      <c r="E8" s="554" t="s">
        <v>1125</v>
      </c>
      <c r="F8" s="674" t="s">
        <v>1589</v>
      </c>
      <c r="G8" s="675"/>
      <c r="H8" s="676" t="s">
        <v>1589</v>
      </c>
      <c r="I8" s="552">
        <v>14</v>
      </c>
      <c r="J8" s="551">
        <v>0</v>
      </c>
      <c r="K8" s="550">
        <v>16</v>
      </c>
      <c r="L8" s="550">
        <v>8</v>
      </c>
      <c r="M8" s="550">
        <v>2</v>
      </c>
      <c r="N8" s="549">
        <v>1</v>
      </c>
      <c r="O8" s="548">
        <f t="shared" si="0"/>
        <v>27</v>
      </c>
    </row>
    <row r="9" spans="1:15" s="577" customFormat="1" ht="15.75" customHeight="1">
      <c r="A9" s="556">
        <v>5</v>
      </c>
      <c r="B9" s="649">
        <v>5</v>
      </c>
      <c r="C9" s="554" t="s">
        <v>1129</v>
      </c>
      <c r="D9" s="553" t="s">
        <v>13</v>
      </c>
      <c r="E9" s="554" t="s">
        <v>1125</v>
      </c>
      <c r="F9" s="674" t="s">
        <v>1590</v>
      </c>
      <c r="G9" s="675"/>
      <c r="H9" s="676" t="s">
        <v>1590</v>
      </c>
      <c r="I9" s="552">
        <v>15</v>
      </c>
      <c r="J9" s="551">
        <v>2</v>
      </c>
      <c r="K9" s="550">
        <v>8</v>
      </c>
      <c r="L9" s="550">
        <v>0</v>
      </c>
      <c r="M9" s="550">
        <v>4</v>
      </c>
      <c r="N9" s="549">
        <v>0</v>
      </c>
      <c r="O9" s="548">
        <f t="shared" si="0"/>
        <v>14</v>
      </c>
    </row>
    <row r="10" spans="1:15" s="577" customFormat="1" ht="15.75" customHeight="1">
      <c r="A10" s="556">
        <v>6</v>
      </c>
      <c r="B10" s="649">
        <v>6</v>
      </c>
      <c r="C10" s="554" t="s">
        <v>1130</v>
      </c>
      <c r="D10" s="553" t="s">
        <v>13</v>
      </c>
      <c r="E10" s="554" t="s">
        <v>1125</v>
      </c>
      <c r="F10" s="674" t="s">
        <v>1591</v>
      </c>
      <c r="G10" s="675"/>
      <c r="H10" s="676" t="s">
        <v>1591</v>
      </c>
      <c r="I10" s="552">
        <v>29</v>
      </c>
      <c r="J10" s="551">
        <v>3</v>
      </c>
      <c r="K10" s="550">
        <v>0</v>
      </c>
      <c r="L10" s="550">
        <v>0</v>
      </c>
      <c r="M10" s="550">
        <v>0</v>
      </c>
      <c r="N10" s="549">
        <v>1</v>
      </c>
      <c r="O10" s="548">
        <f t="shared" si="0"/>
        <v>4</v>
      </c>
    </row>
    <row r="11" spans="1:15" s="577" customFormat="1" ht="15.75" customHeight="1">
      <c r="A11" s="651"/>
      <c r="B11" s="652"/>
      <c r="C11" s="653"/>
      <c r="D11" s="654"/>
      <c r="E11" s="655"/>
      <c r="F11" s="656"/>
      <c r="G11" s="656"/>
      <c r="H11" s="657"/>
      <c r="I11" s="658"/>
      <c r="J11" s="659"/>
      <c r="K11" s="660"/>
      <c r="L11" s="660"/>
      <c r="M11" s="660"/>
      <c r="N11" s="661"/>
      <c r="O11" s="662"/>
    </row>
    <row r="12" spans="1:15" s="577" customFormat="1" ht="15.75" customHeight="1">
      <c r="A12" s="663" t="s">
        <v>1123</v>
      </c>
      <c r="B12" s="664" t="s">
        <v>1123</v>
      </c>
      <c r="C12" s="665" t="s">
        <v>6</v>
      </c>
      <c r="D12" s="563" t="s">
        <v>7</v>
      </c>
      <c r="E12" s="563" t="s">
        <v>8</v>
      </c>
      <c r="F12" s="666" t="s">
        <v>9</v>
      </c>
      <c r="G12" s="666"/>
      <c r="H12" s="667" t="s">
        <v>9</v>
      </c>
      <c r="I12" s="668" t="s">
        <v>10</v>
      </c>
      <c r="J12" s="669">
        <v>1</v>
      </c>
      <c r="K12" s="670">
        <v>2</v>
      </c>
      <c r="L12" s="670">
        <v>3</v>
      </c>
      <c r="M12" s="670">
        <v>4</v>
      </c>
      <c r="N12" s="568">
        <v>5</v>
      </c>
      <c r="O12" s="671" t="s">
        <v>11</v>
      </c>
    </row>
    <row r="13" spans="1:15" s="577" customFormat="1" ht="15.75" customHeight="1">
      <c r="A13" s="682">
        <v>7</v>
      </c>
      <c r="B13" s="683">
        <v>1</v>
      </c>
      <c r="C13" s="684" t="s">
        <v>1131</v>
      </c>
      <c r="D13" s="685" t="s">
        <v>104</v>
      </c>
      <c r="E13" s="684" t="s">
        <v>818</v>
      </c>
      <c r="F13" s="545" t="s">
        <v>1592</v>
      </c>
      <c r="G13" s="650"/>
      <c r="H13" s="543" t="s">
        <v>1592</v>
      </c>
      <c r="I13" s="542">
        <v>3</v>
      </c>
      <c r="J13" s="941">
        <v>8</v>
      </c>
      <c r="K13" s="540">
        <v>20</v>
      </c>
      <c r="L13" s="540">
        <v>20</v>
      </c>
      <c r="M13" s="920">
        <v>20</v>
      </c>
      <c r="N13" s="539">
        <v>20</v>
      </c>
      <c r="O13" s="921">
        <f aca="true" t="shared" si="1" ref="O13:O20">SUM(J13:N13)</f>
        <v>88</v>
      </c>
    </row>
    <row r="14" spans="1:15" s="577" customFormat="1" ht="15.75" customHeight="1">
      <c r="A14" s="686">
        <v>8</v>
      </c>
      <c r="B14" s="683">
        <v>2</v>
      </c>
      <c r="C14" s="672" t="s">
        <v>1132</v>
      </c>
      <c r="D14" s="685" t="s">
        <v>104</v>
      </c>
      <c r="E14" s="672" t="s">
        <v>818</v>
      </c>
      <c r="F14" s="545" t="s">
        <v>1593</v>
      </c>
      <c r="G14" s="650"/>
      <c r="H14" s="543" t="s">
        <v>1593</v>
      </c>
      <c r="I14" s="542">
        <v>4</v>
      </c>
      <c r="J14" s="541">
        <v>20</v>
      </c>
      <c r="K14" s="540">
        <v>10</v>
      </c>
      <c r="L14" s="540">
        <v>20</v>
      </c>
      <c r="M14" s="920">
        <v>20</v>
      </c>
      <c r="N14" s="539">
        <v>17</v>
      </c>
      <c r="O14" s="921">
        <f t="shared" si="1"/>
        <v>87</v>
      </c>
    </row>
    <row r="15" spans="1:15" s="577" customFormat="1" ht="15.75" customHeight="1">
      <c r="A15" s="686">
        <v>9</v>
      </c>
      <c r="B15" s="683">
        <v>3</v>
      </c>
      <c r="C15" s="672" t="s">
        <v>1133</v>
      </c>
      <c r="D15" s="685" t="s">
        <v>104</v>
      </c>
      <c r="E15" s="672" t="s">
        <v>971</v>
      </c>
      <c r="F15" s="545" t="s">
        <v>1594</v>
      </c>
      <c r="G15" s="650"/>
      <c r="H15" s="543" t="s">
        <v>1594</v>
      </c>
      <c r="I15" s="542">
        <v>7</v>
      </c>
      <c r="J15" s="541">
        <v>3</v>
      </c>
      <c r="K15" s="540">
        <v>0</v>
      </c>
      <c r="L15" s="540">
        <v>8</v>
      </c>
      <c r="M15" s="540">
        <v>0</v>
      </c>
      <c r="N15" s="539">
        <v>0</v>
      </c>
      <c r="O15" s="538">
        <f t="shared" si="1"/>
        <v>11</v>
      </c>
    </row>
    <row r="16" spans="1:15" s="577" customFormat="1" ht="15.75" customHeight="1">
      <c r="A16" s="686">
        <v>10</v>
      </c>
      <c r="B16" s="683">
        <v>4</v>
      </c>
      <c r="C16" s="672" t="s">
        <v>1134</v>
      </c>
      <c r="D16" s="685" t="s">
        <v>104</v>
      </c>
      <c r="E16" s="672" t="s">
        <v>971</v>
      </c>
      <c r="F16" s="545" t="s">
        <v>1595</v>
      </c>
      <c r="G16" s="650"/>
      <c r="H16" s="543" t="s">
        <v>1595</v>
      </c>
      <c r="I16" s="542">
        <v>8</v>
      </c>
      <c r="J16" s="541">
        <v>2</v>
      </c>
      <c r="K16" s="540">
        <v>0</v>
      </c>
      <c r="L16" s="540">
        <v>0</v>
      </c>
      <c r="M16" s="540">
        <v>2</v>
      </c>
      <c r="N16" s="539">
        <v>0</v>
      </c>
      <c r="O16" s="538">
        <f t="shared" si="1"/>
        <v>4</v>
      </c>
    </row>
    <row r="17" spans="1:15" s="577" customFormat="1" ht="15.75" customHeight="1">
      <c r="A17" s="686">
        <v>11</v>
      </c>
      <c r="B17" s="683">
        <v>5</v>
      </c>
      <c r="C17" s="672" t="s">
        <v>1135</v>
      </c>
      <c r="D17" s="685" t="s">
        <v>104</v>
      </c>
      <c r="E17" s="672" t="s">
        <v>818</v>
      </c>
      <c r="F17" s="545" t="s">
        <v>1596</v>
      </c>
      <c r="G17" s="650"/>
      <c r="H17" s="543" t="s">
        <v>1596</v>
      </c>
      <c r="I17" s="542">
        <v>9</v>
      </c>
      <c r="J17" s="541">
        <v>2</v>
      </c>
      <c r="K17" s="540">
        <v>12</v>
      </c>
      <c r="L17" s="540">
        <v>0</v>
      </c>
      <c r="M17" s="540">
        <v>0</v>
      </c>
      <c r="N17" s="539">
        <v>1</v>
      </c>
      <c r="O17" s="538">
        <f t="shared" si="1"/>
        <v>15</v>
      </c>
    </row>
    <row r="18" spans="1:15" s="577" customFormat="1" ht="15.75" customHeight="1">
      <c r="A18" s="686">
        <v>12</v>
      </c>
      <c r="B18" s="683">
        <v>6</v>
      </c>
      <c r="C18" s="672" t="s">
        <v>1136</v>
      </c>
      <c r="D18" s="685" t="s">
        <v>104</v>
      </c>
      <c r="E18" s="672" t="s">
        <v>818</v>
      </c>
      <c r="F18" s="545" t="s">
        <v>1597</v>
      </c>
      <c r="G18" s="650"/>
      <c r="H18" s="543" t="s">
        <v>1597</v>
      </c>
      <c r="I18" s="542">
        <v>13</v>
      </c>
      <c r="J18" s="541">
        <v>0</v>
      </c>
      <c r="K18" s="540">
        <v>17</v>
      </c>
      <c r="L18" s="540">
        <v>20</v>
      </c>
      <c r="M18" s="920">
        <v>20</v>
      </c>
      <c r="N18" s="539">
        <v>20</v>
      </c>
      <c r="O18" s="921">
        <f t="shared" si="1"/>
        <v>77</v>
      </c>
    </row>
    <row r="19" spans="1:15" s="577" customFormat="1" ht="15.75" customHeight="1">
      <c r="A19" s="686">
        <v>13</v>
      </c>
      <c r="B19" s="683">
        <v>7</v>
      </c>
      <c r="C19" s="672" t="s">
        <v>1137</v>
      </c>
      <c r="D19" s="685" t="s">
        <v>104</v>
      </c>
      <c r="E19" s="672" t="s">
        <v>818</v>
      </c>
      <c r="F19" s="545" t="s">
        <v>1598</v>
      </c>
      <c r="G19" s="650"/>
      <c r="H19" s="543" t="s">
        <v>1598</v>
      </c>
      <c r="I19" s="542">
        <v>17</v>
      </c>
      <c r="J19" s="541">
        <v>1</v>
      </c>
      <c r="K19" s="540">
        <v>0</v>
      </c>
      <c r="L19" s="540">
        <v>0</v>
      </c>
      <c r="M19" s="540">
        <v>0</v>
      </c>
      <c r="N19" s="539">
        <v>1</v>
      </c>
      <c r="O19" s="538">
        <f t="shared" si="1"/>
        <v>2</v>
      </c>
    </row>
    <row r="20" spans="1:15" s="577" customFormat="1" ht="15.75" customHeight="1">
      <c r="A20" s="682">
        <v>14</v>
      </c>
      <c r="B20" s="683">
        <v>8</v>
      </c>
      <c r="C20" s="672" t="s">
        <v>1138</v>
      </c>
      <c r="D20" s="685" t="s">
        <v>104</v>
      </c>
      <c r="E20" s="672" t="s">
        <v>818</v>
      </c>
      <c r="F20" s="545" t="s">
        <v>1599</v>
      </c>
      <c r="G20" s="650"/>
      <c r="H20" s="543" t="s">
        <v>1599</v>
      </c>
      <c r="I20" s="542">
        <v>23</v>
      </c>
      <c r="J20" s="541">
        <v>3</v>
      </c>
      <c r="K20" s="540">
        <v>17</v>
      </c>
      <c r="L20" s="540">
        <v>0</v>
      </c>
      <c r="M20" s="540">
        <v>4</v>
      </c>
      <c r="N20" s="539">
        <v>0</v>
      </c>
      <c r="O20" s="538">
        <f t="shared" si="1"/>
        <v>24</v>
      </c>
    </row>
    <row r="21" spans="1:15" s="577" customFormat="1" ht="15.75" customHeight="1">
      <c r="A21" s="651"/>
      <c r="B21" s="677"/>
      <c r="C21" s="653"/>
      <c r="D21" s="654"/>
      <c r="E21" s="655"/>
      <c r="F21" s="681"/>
      <c r="G21" s="656"/>
      <c r="H21" s="657"/>
      <c r="I21" s="658"/>
      <c r="J21" s="659"/>
      <c r="K21" s="660"/>
      <c r="L21" s="660"/>
      <c r="M21" s="660"/>
      <c r="N21" s="661"/>
      <c r="O21" s="662"/>
    </row>
    <row r="22" spans="1:15" s="577" customFormat="1" ht="15.75" customHeight="1">
      <c r="A22" s="663" t="s">
        <v>1123</v>
      </c>
      <c r="B22" s="664" t="s">
        <v>1123</v>
      </c>
      <c r="C22" s="665" t="s">
        <v>6</v>
      </c>
      <c r="D22" s="563" t="s">
        <v>7</v>
      </c>
      <c r="E22" s="563" t="s">
        <v>8</v>
      </c>
      <c r="F22" s="666" t="s">
        <v>9</v>
      </c>
      <c r="G22" s="666"/>
      <c r="H22" s="667" t="s">
        <v>9</v>
      </c>
      <c r="I22" s="668" t="s">
        <v>10</v>
      </c>
      <c r="J22" s="669">
        <v>1</v>
      </c>
      <c r="K22" s="670">
        <v>2</v>
      </c>
      <c r="L22" s="670">
        <v>3</v>
      </c>
      <c r="M22" s="670">
        <v>4</v>
      </c>
      <c r="N22" s="568">
        <v>5</v>
      </c>
      <c r="O22" s="671" t="s">
        <v>11</v>
      </c>
    </row>
    <row r="23" spans="1:15" s="577" customFormat="1" ht="15.75" customHeight="1">
      <c r="A23" s="682">
        <v>15</v>
      </c>
      <c r="B23" s="683">
        <v>1</v>
      </c>
      <c r="C23" s="684" t="s">
        <v>1139</v>
      </c>
      <c r="D23" s="685" t="s">
        <v>126</v>
      </c>
      <c r="E23" s="684" t="s">
        <v>1140</v>
      </c>
      <c r="F23" s="545" t="s">
        <v>1600</v>
      </c>
      <c r="G23" s="650"/>
      <c r="H23" s="543" t="s">
        <v>1600</v>
      </c>
      <c r="I23" s="542">
        <v>5</v>
      </c>
      <c r="J23" s="541">
        <v>3</v>
      </c>
      <c r="K23" s="540">
        <v>10</v>
      </c>
      <c r="L23" s="540">
        <v>8</v>
      </c>
      <c r="M23" s="540">
        <v>15</v>
      </c>
      <c r="N23" s="539">
        <v>20</v>
      </c>
      <c r="O23" s="538">
        <f>SUM(J23:N23)</f>
        <v>56</v>
      </c>
    </row>
    <row r="24" spans="1:15" s="577" customFormat="1" ht="15.75" customHeight="1">
      <c r="A24" s="686">
        <v>16</v>
      </c>
      <c r="B24" s="683">
        <v>2</v>
      </c>
      <c r="C24" s="672" t="s">
        <v>1141</v>
      </c>
      <c r="D24" s="685" t="s">
        <v>126</v>
      </c>
      <c r="E24" s="672" t="s">
        <v>1140</v>
      </c>
      <c r="F24" s="545" t="s">
        <v>1601</v>
      </c>
      <c r="G24" s="650"/>
      <c r="H24" s="543" t="s">
        <v>1601</v>
      </c>
      <c r="I24" s="542">
        <v>17</v>
      </c>
      <c r="J24" s="541">
        <v>0</v>
      </c>
      <c r="K24" s="540">
        <v>14</v>
      </c>
      <c r="L24" s="540">
        <v>0</v>
      </c>
      <c r="M24" s="540">
        <v>2</v>
      </c>
      <c r="N24" s="539">
        <v>1</v>
      </c>
      <c r="O24" s="538">
        <f>SUM(J24:N24)</f>
        <v>17</v>
      </c>
    </row>
    <row r="25" spans="1:15" s="577" customFormat="1" ht="15.75" customHeight="1">
      <c r="A25" s="862"/>
      <c r="B25" s="863"/>
      <c r="C25" s="653"/>
      <c r="D25" s="654"/>
      <c r="E25" s="655"/>
      <c r="F25" s="699"/>
      <c r="G25" s="737"/>
      <c r="H25" s="864"/>
      <c r="I25" s="768"/>
      <c r="J25" s="769"/>
      <c r="K25" s="770"/>
      <c r="L25" s="770"/>
      <c r="M25" s="770"/>
      <c r="N25" s="771"/>
      <c r="O25" s="865"/>
    </row>
    <row r="26" spans="1:15" s="577" customFormat="1" ht="15.75" customHeight="1">
      <c r="A26" s="663" t="s">
        <v>1123</v>
      </c>
      <c r="B26" s="664" t="s">
        <v>1123</v>
      </c>
      <c r="C26" s="665" t="s">
        <v>6</v>
      </c>
      <c r="D26" s="563" t="s">
        <v>7</v>
      </c>
      <c r="E26" s="563" t="s">
        <v>8</v>
      </c>
      <c r="F26" s="666" t="s">
        <v>9</v>
      </c>
      <c r="G26" s="666"/>
      <c r="H26" s="667" t="s">
        <v>9</v>
      </c>
      <c r="I26" s="668" t="s">
        <v>10</v>
      </c>
      <c r="J26" s="669">
        <v>1</v>
      </c>
      <c r="K26" s="670">
        <v>2</v>
      </c>
      <c r="L26" s="670">
        <v>3</v>
      </c>
      <c r="M26" s="670">
        <v>4</v>
      </c>
      <c r="N26" s="568">
        <v>5</v>
      </c>
      <c r="O26" s="671" t="s">
        <v>11</v>
      </c>
    </row>
    <row r="27" spans="1:15" s="577" customFormat="1" ht="15.75" customHeight="1">
      <c r="A27" s="556">
        <v>17</v>
      </c>
      <c r="B27" s="649">
        <v>1</v>
      </c>
      <c r="C27" s="700" t="s">
        <v>1142</v>
      </c>
      <c r="D27" s="701" t="s">
        <v>132</v>
      </c>
      <c r="E27" s="702" t="s">
        <v>984</v>
      </c>
      <c r="F27" s="674" t="s">
        <v>1602</v>
      </c>
      <c r="G27" s="675"/>
      <c r="H27" s="676" t="s">
        <v>1602</v>
      </c>
      <c r="I27" s="552">
        <v>3</v>
      </c>
      <c r="J27" s="551">
        <v>1</v>
      </c>
      <c r="K27" s="550">
        <v>10</v>
      </c>
      <c r="L27" s="550">
        <v>0</v>
      </c>
      <c r="M27" s="550">
        <v>0</v>
      </c>
      <c r="N27" s="549">
        <v>0</v>
      </c>
      <c r="O27" s="548">
        <f>SUM(J27:N27)</f>
        <v>11</v>
      </c>
    </row>
    <row r="28" spans="1:15" s="577" customFormat="1" ht="15.75" customHeight="1">
      <c r="A28" s="547">
        <v>18</v>
      </c>
      <c r="B28" s="546">
        <v>2</v>
      </c>
      <c r="C28" s="703" t="s">
        <v>1143</v>
      </c>
      <c r="D28" s="701" t="s">
        <v>132</v>
      </c>
      <c r="E28" s="704" t="s">
        <v>984</v>
      </c>
      <c r="F28" s="545" t="s">
        <v>1603</v>
      </c>
      <c r="G28" s="650"/>
      <c r="H28" s="543" t="s">
        <v>1603</v>
      </c>
      <c r="I28" s="542">
        <v>4</v>
      </c>
      <c r="J28" s="541">
        <v>0</v>
      </c>
      <c r="K28" s="540">
        <v>4</v>
      </c>
      <c r="L28" s="540">
        <v>0</v>
      </c>
      <c r="M28" s="540">
        <v>2</v>
      </c>
      <c r="N28" s="539">
        <v>1</v>
      </c>
      <c r="O28" s="538">
        <f>SUM(J28:N28)</f>
        <v>7</v>
      </c>
    </row>
    <row r="29" spans="1:15" s="577" customFormat="1" ht="15.75" customHeight="1">
      <c r="A29" s="651"/>
      <c r="B29" s="677"/>
      <c r="C29" s="655"/>
      <c r="D29" s="654"/>
      <c r="E29" s="655"/>
      <c r="F29" s="681"/>
      <c r="G29" s="656"/>
      <c r="H29" s="657"/>
      <c r="I29" s="658"/>
      <c r="J29" s="659"/>
      <c r="K29" s="660"/>
      <c r="L29" s="660"/>
      <c r="M29" s="660"/>
      <c r="N29" s="661"/>
      <c r="O29" s="662"/>
    </row>
    <row r="30" spans="1:15" s="577" customFormat="1" ht="15.75" customHeight="1">
      <c r="A30" s="663" t="s">
        <v>1123</v>
      </c>
      <c r="B30" s="664" t="s">
        <v>1123</v>
      </c>
      <c r="C30" s="665" t="s">
        <v>6</v>
      </c>
      <c r="D30" s="563" t="s">
        <v>7</v>
      </c>
      <c r="E30" s="563" t="s">
        <v>8</v>
      </c>
      <c r="F30" s="666" t="s">
        <v>9</v>
      </c>
      <c r="G30" s="666"/>
      <c r="H30" s="667" t="s">
        <v>9</v>
      </c>
      <c r="I30" s="668" t="s">
        <v>10</v>
      </c>
      <c r="J30" s="669">
        <v>1</v>
      </c>
      <c r="K30" s="670">
        <v>2</v>
      </c>
      <c r="L30" s="670">
        <v>3</v>
      </c>
      <c r="M30" s="670">
        <v>4</v>
      </c>
      <c r="N30" s="568">
        <v>5</v>
      </c>
      <c r="O30" s="671" t="s">
        <v>11</v>
      </c>
    </row>
    <row r="31" spans="1:15" s="577" customFormat="1" ht="15.75" customHeight="1">
      <c r="A31" s="556">
        <v>19</v>
      </c>
      <c r="B31" s="866">
        <v>1</v>
      </c>
      <c r="C31" s="867" t="s">
        <v>1144</v>
      </c>
      <c r="D31" s="706" t="s">
        <v>143</v>
      </c>
      <c r="E31" s="100" t="s">
        <v>990</v>
      </c>
      <c r="F31" s="675" t="s">
        <v>1604</v>
      </c>
      <c r="G31" s="675"/>
      <c r="H31" s="676" t="s">
        <v>1604</v>
      </c>
      <c r="I31" s="552">
        <v>16</v>
      </c>
      <c r="J31" s="551">
        <v>3</v>
      </c>
      <c r="K31" s="922">
        <v>13</v>
      </c>
      <c r="L31" s="550">
        <v>20</v>
      </c>
      <c r="M31" s="550">
        <v>2</v>
      </c>
      <c r="N31" s="549">
        <v>1</v>
      </c>
      <c r="O31" s="923">
        <f>SUM(J31:N31)</f>
        <v>39</v>
      </c>
    </row>
    <row r="32" spans="1:15" s="577" customFormat="1" ht="15.75" customHeight="1">
      <c r="A32" s="556">
        <v>20</v>
      </c>
      <c r="B32" s="868">
        <v>2</v>
      </c>
      <c r="C32" s="672" t="s">
        <v>1145</v>
      </c>
      <c r="D32" s="706" t="s">
        <v>143</v>
      </c>
      <c r="E32" s="869" t="s">
        <v>990</v>
      </c>
      <c r="F32" s="675" t="s">
        <v>1605</v>
      </c>
      <c r="G32" s="675"/>
      <c r="H32" s="676" t="s">
        <v>1605</v>
      </c>
      <c r="I32" s="552">
        <v>17</v>
      </c>
      <c r="J32" s="551">
        <v>0</v>
      </c>
      <c r="K32" s="550">
        <v>2</v>
      </c>
      <c r="L32" s="550">
        <v>0</v>
      </c>
      <c r="M32" s="550">
        <v>9</v>
      </c>
      <c r="N32" s="549">
        <v>1</v>
      </c>
      <c r="O32" s="548">
        <f>SUM(J32:N32)</f>
        <v>12</v>
      </c>
    </row>
    <row r="33" spans="1:15" s="577" customFormat="1" ht="15.75" customHeight="1">
      <c r="A33" s="556">
        <v>21</v>
      </c>
      <c r="B33" s="868">
        <v>3</v>
      </c>
      <c r="C33" s="672" t="s">
        <v>1146</v>
      </c>
      <c r="D33" s="706" t="s">
        <v>143</v>
      </c>
      <c r="E33" s="869" t="s">
        <v>990</v>
      </c>
      <c r="F33" s="675" t="s">
        <v>1606</v>
      </c>
      <c r="G33" s="675"/>
      <c r="H33" s="676" t="s">
        <v>1606</v>
      </c>
      <c r="I33" s="552">
        <v>18</v>
      </c>
      <c r="J33" s="551">
        <v>18</v>
      </c>
      <c r="K33" s="550">
        <v>13</v>
      </c>
      <c r="L33" s="550">
        <v>16</v>
      </c>
      <c r="M33" s="550">
        <v>2</v>
      </c>
      <c r="N33" s="549">
        <v>1</v>
      </c>
      <c r="O33" s="548">
        <f>SUM(J33:N33)</f>
        <v>50</v>
      </c>
    </row>
    <row r="34" spans="1:15" s="577" customFormat="1" ht="15.75" customHeight="1">
      <c r="A34" s="556">
        <v>22</v>
      </c>
      <c r="B34" s="868">
        <v>4</v>
      </c>
      <c r="C34" s="672" t="s">
        <v>96</v>
      </c>
      <c r="D34" s="706" t="s">
        <v>143</v>
      </c>
      <c r="E34" s="869" t="s">
        <v>990</v>
      </c>
      <c r="F34" s="675" t="s">
        <v>1607</v>
      </c>
      <c r="G34" s="675"/>
      <c r="H34" s="676" t="s">
        <v>1607</v>
      </c>
      <c r="I34" s="552">
        <v>19</v>
      </c>
      <c r="J34" s="551">
        <v>0</v>
      </c>
      <c r="K34" s="550">
        <v>3</v>
      </c>
      <c r="L34" s="550">
        <v>0</v>
      </c>
      <c r="M34" s="550">
        <v>0</v>
      </c>
      <c r="N34" s="549">
        <v>1</v>
      </c>
      <c r="O34" s="548">
        <f>SUM(J34:N34)</f>
        <v>4</v>
      </c>
    </row>
    <row r="35" spans="1:15" s="577" customFormat="1" ht="15.75" customHeight="1">
      <c r="A35" s="556">
        <v>23</v>
      </c>
      <c r="B35" s="870">
        <v>5</v>
      </c>
      <c r="C35" s="672" t="s">
        <v>1147</v>
      </c>
      <c r="D35" s="706" t="s">
        <v>143</v>
      </c>
      <c r="E35" s="100" t="s">
        <v>990</v>
      </c>
      <c r="F35" s="675" t="s">
        <v>1608</v>
      </c>
      <c r="G35" s="675"/>
      <c r="H35" s="676" t="s">
        <v>1608</v>
      </c>
      <c r="I35" s="552">
        <v>20</v>
      </c>
      <c r="J35" s="551">
        <v>20</v>
      </c>
      <c r="K35" s="550">
        <v>11</v>
      </c>
      <c r="L35" s="550">
        <v>0</v>
      </c>
      <c r="M35" s="550">
        <v>8</v>
      </c>
      <c r="N35" s="549">
        <v>0</v>
      </c>
      <c r="O35" s="548">
        <f>SUM(J35:N35)</f>
        <v>39</v>
      </c>
    </row>
    <row r="36" spans="1:15" s="577" customFormat="1" ht="15.75" customHeight="1">
      <c r="A36" s="651"/>
      <c r="B36" s="677"/>
      <c r="C36" s="707"/>
      <c r="D36" s="708"/>
      <c r="E36" s="708"/>
      <c r="F36" s="656"/>
      <c r="G36" s="656"/>
      <c r="H36" s="657"/>
      <c r="I36" s="658"/>
      <c r="J36" s="659"/>
      <c r="K36" s="660"/>
      <c r="L36" s="660"/>
      <c r="M36" s="660"/>
      <c r="N36" s="661"/>
      <c r="O36" s="662"/>
    </row>
    <row r="37" spans="1:15" s="577" customFormat="1" ht="15.75" customHeight="1">
      <c r="A37" s="663" t="s">
        <v>1123</v>
      </c>
      <c r="B37" s="664" t="s">
        <v>1123</v>
      </c>
      <c r="C37" s="665" t="s">
        <v>6</v>
      </c>
      <c r="D37" s="563" t="s">
        <v>7</v>
      </c>
      <c r="E37" s="563" t="s">
        <v>8</v>
      </c>
      <c r="F37" s="666" t="s">
        <v>9</v>
      </c>
      <c r="G37" s="666"/>
      <c r="H37" s="667" t="s">
        <v>9</v>
      </c>
      <c r="I37" s="668" t="s">
        <v>10</v>
      </c>
      <c r="J37" s="669">
        <v>1</v>
      </c>
      <c r="K37" s="670">
        <v>2</v>
      </c>
      <c r="L37" s="670">
        <v>3</v>
      </c>
      <c r="M37" s="670">
        <v>4</v>
      </c>
      <c r="N37" s="568">
        <v>5</v>
      </c>
      <c r="O37" s="671" t="s">
        <v>11</v>
      </c>
    </row>
    <row r="38" spans="1:15" s="577" customFormat="1" ht="15.75" customHeight="1">
      <c r="A38" s="556">
        <v>24</v>
      </c>
      <c r="B38" s="555">
        <v>1</v>
      </c>
      <c r="C38" s="709" t="s">
        <v>1148</v>
      </c>
      <c r="D38" s="710" t="s">
        <v>178</v>
      </c>
      <c r="E38" s="709" t="s">
        <v>1149</v>
      </c>
      <c r="F38" s="674" t="s">
        <v>1609</v>
      </c>
      <c r="G38" s="675"/>
      <c r="H38" s="676" t="s">
        <v>1609</v>
      </c>
      <c r="I38" s="552">
        <v>4</v>
      </c>
      <c r="J38" s="551">
        <v>0</v>
      </c>
      <c r="K38" s="550">
        <v>4</v>
      </c>
      <c r="L38" s="550">
        <v>0</v>
      </c>
      <c r="M38" s="550">
        <v>2</v>
      </c>
      <c r="N38" s="549">
        <v>0</v>
      </c>
      <c r="O38" s="548">
        <f>SUM(J38:N38)</f>
        <v>6</v>
      </c>
    </row>
    <row r="39" spans="1:15" s="577" customFormat="1" ht="15.75" customHeight="1">
      <c r="A39" s="556">
        <v>25</v>
      </c>
      <c r="B39" s="555">
        <v>2</v>
      </c>
      <c r="C39" s="709" t="s">
        <v>1150</v>
      </c>
      <c r="D39" s="710" t="s">
        <v>178</v>
      </c>
      <c r="E39" s="709" t="s">
        <v>1151</v>
      </c>
      <c r="F39" s="674" t="s">
        <v>1610</v>
      </c>
      <c r="G39" s="675"/>
      <c r="H39" s="676" t="s">
        <v>1610</v>
      </c>
      <c r="I39" s="552">
        <v>5</v>
      </c>
      <c r="J39" s="551">
        <v>1</v>
      </c>
      <c r="K39" s="550">
        <v>4</v>
      </c>
      <c r="L39" s="550">
        <v>0</v>
      </c>
      <c r="M39" s="550">
        <v>0</v>
      </c>
      <c r="N39" s="549">
        <v>0</v>
      </c>
      <c r="O39" s="548">
        <f>SUM(J39:N39)</f>
        <v>5</v>
      </c>
    </row>
    <row r="40" spans="1:15" s="577" customFormat="1" ht="15.75" customHeight="1">
      <c r="A40" s="556">
        <v>26</v>
      </c>
      <c r="B40" s="555">
        <v>3</v>
      </c>
      <c r="C40" s="709" t="s">
        <v>1152</v>
      </c>
      <c r="D40" s="710" t="s">
        <v>178</v>
      </c>
      <c r="E40" s="709" t="s">
        <v>1149</v>
      </c>
      <c r="F40" s="674" t="s">
        <v>1611</v>
      </c>
      <c r="G40" s="675"/>
      <c r="H40" s="676" t="s">
        <v>1611</v>
      </c>
      <c r="I40" s="552">
        <v>10</v>
      </c>
      <c r="J40" s="551">
        <v>0</v>
      </c>
      <c r="K40" s="550">
        <v>4</v>
      </c>
      <c r="L40" s="550">
        <v>0</v>
      </c>
      <c r="M40" s="550">
        <v>0</v>
      </c>
      <c r="N40" s="549">
        <v>0</v>
      </c>
      <c r="O40" s="548">
        <f>SUM(J40:N40)</f>
        <v>4</v>
      </c>
    </row>
    <row r="41" spans="1:15" s="577" customFormat="1" ht="15.75" customHeight="1">
      <c r="A41" s="556">
        <v>27</v>
      </c>
      <c r="B41" s="555">
        <v>4</v>
      </c>
      <c r="C41" s="709" t="s">
        <v>1153</v>
      </c>
      <c r="D41" s="710" t="s">
        <v>178</v>
      </c>
      <c r="E41" s="709" t="s">
        <v>1151</v>
      </c>
      <c r="F41" s="674" t="s">
        <v>1612</v>
      </c>
      <c r="G41" s="675"/>
      <c r="H41" s="676" t="s">
        <v>1612</v>
      </c>
      <c r="I41" s="552">
        <v>11</v>
      </c>
      <c r="J41" s="551">
        <v>0</v>
      </c>
      <c r="K41" s="550">
        <v>0</v>
      </c>
      <c r="L41" s="550">
        <v>0</v>
      </c>
      <c r="M41" s="550">
        <v>0</v>
      </c>
      <c r="N41" s="549">
        <v>0</v>
      </c>
      <c r="O41" s="548">
        <f>SUM(J41:N41)</f>
        <v>0</v>
      </c>
    </row>
    <row r="42" spans="1:15" s="577" customFormat="1" ht="15.75" customHeight="1">
      <c r="A42" s="556">
        <v>28</v>
      </c>
      <c r="B42" s="555">
        <v>5</v>
      </c>
      <c r="C42" s="709" t="s">
        <v>1154</v>
      </c>
      <c r="D42" s="710" t="s">
        <v>178</v>
      </c>
      <c r="E42" s="709" t="s">
        <v>1149</v>
      </c>
      <c r="F42" s="674" t="s">
        <v>1613</v>
      </c>
      <c r="G42" s="675"/>
      <c r="H42" s="676" t="s">
        <v>1613</v>
      </c>
      <c r="I42" s="552">
        <v>12</v>
      </c>
      <c r="J42" s="551">
        <v>0</v>
      </c>
      <c r="K42" s="550">
        <v>3</v>
      </c>
      <c r="L42" s="550">
        <v>0</v>
      </c>
      <c r="M42" s="550">
        <v>2</v>
      </c>
      <c r="N42" s="549">
        <v>0</v>
      </c>
      <c r="O42" s="548">
        <f>SUM(J42:N42)</f>
        <v>5</v>
      </c>
    </row>
    <row r="43" spans="1:15" s="577" customFormat="1" ht="15.75" customHeight="1">
      <c r="A43" s="547"/>
      <c r="B43" s="544"/>
      <c r="C43" s="711"/>
      <c r="D43" s="712"/>
      <c r="E43" s="713"/>
      <c r="F43" s="545"/>
      <c r="G43" s="650"/>
      <c r="H43" s="543"/>
      <c r="I43" s="542"/>
      <c r="J43" s="541"/>
      <c r="K43" s="540"/>
      <c r="L43" s="540"/>
      <c r="M43" s="540"/>
      <c r="N43" s="539"/>
      <c r="O43" s="538"/>
    </row>
    <row r="44" spans="1:15" s="577" customFormat="1" ht="15.75" customHeight="1">
      <c r="A44" s="663" t="s">
        <v>1123</v>
      </c>
      <c r="B44" s="664" t="s">
        <v>1123</v>
      </c>
      <c r="C44" s="665" t="s">
        <v>6</v>
      </c>
      <c r="D44" s="563" t="s">
        <v>7</v>
      </c>
      <c r="E44" s="563" t="s">
        <v>8</v>
      </c>
      <c r="F44" s="666" t="s">
        <v>9</v>
      </c>
      <c r="G44" s="666"/>
      <c r="H44" s="667" t="s">
        <v>9</v>
      </c>
      <c r="I44" s="668" t="s">
        <v>10</v>
      </c>
      <c r="J44" s="669">
        <v>1</v>
      </c>
      <c r="K44" s="670">
        <v>2</v>
      </c>
      <c r="L44" s="670">
        <v>3</v>
      </c>
      <c r="M44" s="670">
        <v>4</v>
      </c>
      <c r="N44" s="568">
        <v>5</v>
      </c>
      <c r="O44" s="671" t="s">
        <v>11</v>
      </c>
    </row>
    <row r="45" spans="1:15" s="577" customFormat="1" ht="15.75" customHeight="1">
      <c r="A45" s="556">
        <v>29</v>
      </c>
      <c r="B45" s="649">
        <v>1</v>
      </c>
      <c r="C45" s="714" t="s">
        <v>1155</v>
      </c>
      <c r="D45" s="715" t="s">
        <v>197</v>
      </c>
      <c r="E45" s="714" t="s">
        <v>1156</v>
      </c>
      <c r="F45" s="110" t="s">
        <v>1614</v>
      </c>
      <c r="G45" s="110"/>
      <c r="H45" s="716" t="s">
        <v>1614</v>
      </c>
      <c r="I45" s="717">
        <v>18</v>
      </c>
      <c r="J45" s="113">
        <v>0</v>
      </c>
      <c r="K45" s="114">
        <v>13</v>
      </c>
      <c r="L45" s="114">
        <v>0</v>
      </c>
      <c r="M45" s="114">
        <v>4</v>
      </c>
      <c r="N45" s="95">
        <v>0</v>
      </c>
      <c r="O45" s="115">
        <f aca="true" t="shared" si="2" ref="O45:O50">SUM(J45:N45)</f>
        <v>17</v>
      </c>
    </row>
    <row r="46" spans="1:15" s="577" customFormat="1" ht="15.75" customHeight="1">
      <c r="A46" s="547">
        <v>30</v>
      </c>
      <c r="B46" s="546">
        <v>2</v>
      </c>
      <c r="C46" s="718" t="s">
        <v>1157</v>
      </c>
      <c r="D46" s="715" t="s">
        <v>197</v>
      </c>
      <c r="E46" s="718" t="s">
        <v>1156</v>
      </c>
      <c r="F46" s="84"/>
      <c r="G46" s="84"/>
      <c r="H46" s="719"/>
      <c r="I46" s="720">
        <v>19</v>
      </c>
      <c r="J46" s="87"/>
      <c r="K46" s="88"/>
      <c r="L46" s="88"/>
      <c r="M46" s="88"/>
      <c r="N46" s="89"/>
      <c r="O46" s="90"/>
    </row>
    <row r="47" spans="1:15" s="577" customFormat="1" ht="15.75" customHeight="1">
      <c r="A47" s="556">
        <v>31</v>
      </c>
      <c r="B47" s="649">
        <v>3</v>
      </c>
      <c r="C47" s="718" t="s">
        <v>1158</v>
      </c>
      <c r="D47" s="715" t="s">
        <v>197</v>
      </c>
      <c r="E47" s="718" t="s">
        <v>1156</v>
      </c>
      <c r="F47" s="84" t="s">
        <v>1615</v>
      </c>
      <c r="G47" s="84"/>
      <c r="H47" s="719" t="s">
        <v>1615</v>
      </c>
      <c r="I47" s="720">
        <v>21</v>
      </c>
      <c r="J47" s="87">
        <v>0</v>
      </c>
      <c r="K47" s="88">
        <v>3</v>
      </c>
      <c r="L47" s="88">
        <v>0</v>
      </c>
      <c r="M47" s="88">
        <v>2</v>
      </c>
      <c r="N47" s="89">
        <v>0</v>
      </c>
      <c r="O47" s="90">
        <f t="shared" si="2"/>
        <v>5</v>
      </c>
    </row>
    <row r="48" spans="1:15" s="577" customFormat="1" ht="15.75" customHeight="1">
      <c r="A48" s="547">
        <v>32</v>
      </c>
      <c r="B48" s="649">
        <v>4</v>
      </c>
      <c r="C48" s="718" t="s">
        <v>1159</v>
      </c>
      <c r="D48" s="715" t="s">
        <v>197</v>
      </c>
      <c r="E48" s="718" t="s">
        <v>1156</v>
      </c>
      <c r="F48" s="84" t="s">
        <v>1616</v>
      </c>
      <c r="G48" s="84"/>
      <c r="H48" s="719" t="s">
        <v>1616</v>
      </c>
      <c r="I48" s="720">
        <v>27</v>
      </c>
      <c r="J48" s="87">
        <v>3</v>
      </c>
      <c r="K48" s="88">
        <v>7</v>
      </c>
      <c r="L48" s="88">
        <v>8</v>
      </c>
      <c r="M48" s="88">
        <v>4</v>
      </c>
      <c r="N48" s="89">
        <v>17</v>
      </c>
      <c r="O48" s="90">
        <f t="shared" si="2"/>
        <v>39</v>
      </c>
    </row>
    <row r="49" spans="1:15" s="577" customFormat="1" ht="15.75" customHeight="1">
      <c r="A49" s="556">
        <v>33</v>
      </c>
      <c r="B49" s="649">
        <v>5</v>
      </c>
      <c r="C49" s="718" t="s">
        <v>1160</v>
      </c>
      <c r="D49" s="715" t="s">
        <v>197</v>
      </c>
      <c r="E49" s="718" t="s">
        <v>1156</v>
      </c>
      <c r="F49" s="84" t="s">
        <v>1617</v>
      </c>
      <c r="G49" s="84"/>
      <c r="H49" s="719" t="s">
        <v>1617</v>
      </c>
      <c r="I49" s="720">
        <v>28</v>
      </c>
      <c r="J49" s="87">
        <v>3</v>
      </c>
      <c r="K49" s="88">
        <v>12</v>
      </c>
      <c r="L49" s="88">
        <v>8</v>
      </c>
      <c r="M49" s="88">
        <v>0</v>
      </c>
      <c r="N49" s="89">
        <v>20</v>
      </c>
      <c r="O49" s="90">
        <f t="shared" si="2"/>
        <v>43</v>
      </c>
    </row>
    <row r="50" spans="1:15" s="577" customFormat="1" ht="15.75" customHeight="1">
      <c r="A50" s="556">
        <v>34</v>
      </c>
      <c r="B50" s="649">
        <v>6</v>
      </c>
      <c r="C50" s="718" t="s">
        <v>1161</v>
      </c>
      <c r="D50" s="715" t="s">
        <v>197</v>
      </c>
      <c r="E50" s="718" t="s">
        <v>1156</v>
      </c>
      <c r="F50" s="84" t="s">
        <v>1618</v>
      </c>
      <c r="G50" s="84"/>
      <c r="H50" s="719" t="s">
        <v>1618</v>
      </c>
      <c r="I50" s="720">
        <v>29</v>
      </c>
      <c r="J50" s="87">
        <v>0</v>
      </c>
      <c r="K50" s="88">
        <v>0</v>
      </c>
      <c r="L50" s="88">
        <v>0</v>
      </c>
      <c r="M50" s="88">
        <v>2</v>
      </c>
      <c r="N50" s="89">
        <v>0</v>
      </c>
      <c r="O50" s="90">
        <f t="shared" si="2"/>
        <v>2</v>
      </c>
    </row>
    <row r="51" spans="1:15" s="577" customFormat="1" ht="15.75" customHeight="1">
      <c r="A51" s="651"/>
      <c r="B51" s="652"/>
      <c r="C51" s="721"/>
      <c r="D51" s="722"/>
      <c r="E51" s="721"/>
      <c r="F51" s="779"/>
      <c r="G51" s="779"/>
      <c r="H51" s="780"/>
      <c r="I51" s="724"/>
      <c r="J51" s="725"/>
      <c r="K51" s="726"/>
      <c r="L51" s="726"/>
      <c r="M51" s="726"/>
      <c r="N51" s="727"/>
      <c r="O51" s="728"/>
    </row>
    <row r="52" spans="1:15" s="577" customFormat="1" ht="15.75" customHeight="1">
      <c r="A52" s="663" t="s">
        <v>1123</v>
      </c>
      <c r="B52" s="664" t="s">
        <v>1123</v>
      </c>
      <c r="C52" s="665" t="s">
        <v>6</v>
      </c>
      <c r="D52" s="563" t="s">
        <v>7</v>
      </c>
      <c r="E52" s="563" t="s">
        <v>8</v>
      </c>
      <c r="F52" s="666" t="s">
        <v>9</v>
      </c>
      <c r="G52" s="666"/>
      <c r="H52" s="667" t="s">
        <v>9</v>
      </c>
      <c r="I52" s="668" t="s">
        <v>10</v>
      </c>
      <c r="J52" s="669">
        <v>1</v>
      </c>
      <c r="K52" s="670">
        <v>2</v>
      </c>
      <c r="L52" s="670">
        <v>3</v>
      </c>
      <c r="M52" s="670">
        <v>4</v>
      </c>
      <c r="N52" s="568">
        <v>5</v>
      </c>
      <c r="O52" s="671" t="s">
        <v>11</v>
      </c>
    </row>
    <row r="53" spans="1:15" s="577" customFormat="1" ht="15.75" customHeight="1">
      <c r="A53" s="556">
        <v>35</v>
      </c>
      <c r="B53" s="649">
        <v>1</v>
      </c>
      <c r="C53" s="702" t="s">
        <v>1162</v>
      </c>
      <c r="D53" s="729" t="s">
        <v>245</v>
      </c>
      <c r="E53" s="702" t="s">
        <v>877</v>
      </c>
      <c r="F53" s="125" t="s">
        <v>1619</v>
      </c>
      <c r="G53" s="110"/>
      <c r="H53" s="716" t="s">
        <v>1619</v>
      </c>
      <c r="I53" s="717">
        <v>5</v>
      </c>
      <c r="J53" s="113">
        <v>5</v>
      </c>
      <c r="K53" s="114">
        <v>10</v>
      </c>
      <c r="L53" s="114">
        <v>0</v>
      </c>
      <c r="M53" s="114">
        <v>15</v>
      </c>
      <c r="N53" s="95">
        <v>20</v>
      </c>
      <c r="O53" s="115">
        <f aca="true" t="shared" si="3" ref="O53:O58">SUM(J53:N53)</f>
        <v>50</v>
      </c>
    </row>
    <row r="54" spans="1:15" s="577" customFormat="1" ht="15.75" customHeight="1">
      <c r="A54" s="547">
        <v>36</v>
      </c>
      <c r="B54" s="546">
        <v>2</v>
      </c>
      <c r="C54" s="704" t="s">
        <v>1163</v>
      </c>
      <c r="D54" s="729" t="s">
        <v>245</v>
      </c>
      <c r="E54" s="704" t="s">
        <v>874</v>
      </c>
      <c r="F54" s="126" t="s">
        <v>1620</v>
      </c>
      <c r="G54" s="84"/>
      <c r="H54" s="719" t="s">
        <v>1620</v>
      </c>
      <c r="I54" s="720">
        <v>6</v>
      </c>
      <c r="J54" s="87">
        <v>3</v>
      </c>
      <c r="K54" s="88">
        <v>1</v>
      </c>
      <c r="L54" s="88">
        <v>0</v>
      </c>
      <c r="M54" s="88">
        <v>4</v>
      </c>
      <c r="N54" s="89">
        <v>0</v>
      </c>
      <c r="O54" s="90">
        <f t="shared" si="3"/>
        <v>8</v>
      </c>
    </row>
    <row r="55" spans="1:15" s="577" customFormat="1" ht="15.75" customHeight="1">
      <c r="A55" s="556">
        <v>37</v>
      </c>
      <c r="B55" s="649">
        <v>3</v>
      </c>
      <c r="C55" s="704" t="s">
        <v>1164</v>
      </c>
      <c r="D55" s="729" t="s">
        <v>245</v>
      </c>
      <c r="E55" s="704" t="s">
        <v>874</v>
      </c>
      <c r="F55" s="126" t="s">
        <v>1621</v>
      </c>
      <c r="G55" s="84"/>
      <c r="H55" s="719" t="s">
        <v>1621</v>
      </c>
      <c r="I55" s="720">
        <v>7</v>
      </c>
      <c r="J55" s="87">
        <v>2</v>
      </c>
      <c r="K55" s="88">
        <v>0</v>
      </c>
      <c r="L55" s="88">
        <v>0</v>
      </c>
      <c r="M55" s="88">
        <v>0</v>
      </c>
      <c r="N55" s="89">
        <v>0</v>
      </c>
      <c r="O55" s="90">
        <f t="shared" si="3"/>
        <v>2</v>
      </c>
    </row>
    <row r="56" spans="1:15" s="577" customFormat="1" ht="15.75" customHeight="1">
      <c r="A56" s="556">
        <v>38</v>
      </c>
      <c r="B56" s="649">
        <v>4</v>
      </c>
      <c r="C56" s="704" t="s">
        <v>1165</v>
      </c>
      <c r="D56" s="729" t="s">
        <v>245</v>
      </c>
      <c r="E56" s="704" t="s">
        <v>877</v>
      </c>
      <c r="F56" s="126" t="s">
        <v>1622</v>
      </c>
      <c r="G56" s="84"/>
      <c r="H56" s="719" t="s">
        <v>1622</v>
      </c>
      <c r="I56" s="720">
        <v>8</v>
      </c>
      <c r="J56" s="87">
        <v>0</v>
      </c>
      <c r="K56" s="88">
        <v>3</v>
      </c>
      <c r="L56" s="88">
        <v>0</v>
      </c>
      <c r="M56" s="88">
        <v>10</v>
      </c>
      <c r="N56" s="89">
        <v>1</v>
      </c>
      <c r="O56" s="90">
        <f t="shared" si="3"/>
        <v>14</v>
      </c>
    </row>
    <row r="57" spans="1:15" s="577" customFormat="1" ht="15.75" customHeight="1">
      <c r="A57" s="556">
        <v>39</v>
      </c>
      <c r="B57" s="649">
        <v>5</v>
      </c>
      <c r="C57" s="704" t="s">
        <v>1166</v>
      </c>
      <c r="D57" s="729" t="s">
        <v>245</v>
      </c>
      <c r="E57" s="704" t="s">
        <v>1167</v>
      </c>
      <c r="F57" s="126" t="s">
        <v>1623</v>
      </c>
      <c r="G57" s="84"/>
      <c r="H57" s="719" t="s">
        <v>1623</v>
      </c>
      <c r="I57" s="720">
        <v>9</v>
      </c>
      <c r="J57" s="87">
        <v>0</v>
      </c>
      <c r="K57" s="88">
        <v>18</v>
      </c>
      <c r="L57" s="88">
        <v>0</v>
      </c>
      <c r="M57" s="942">
        <v>20</v>
      </c>
      <c r="N57" s="89">
        <v>0</v>
      </c>
      <c r="O57" s="943">
        <f t="shared" si="3"/>
        <v>38</v>
      </c>
    </row>
    <row r="58" spans="1:15" s="577" customFormat="1" ht="15.75" customHeight="1">
      <c r="A58" s="547">
        <v>40</v>
      </c>
      <c r="B58" s="546">
        <v>6</v>
      </c>
      <c r="C58" s="704" t="s">
        <v>1168</v>
      </c>
      <c r="D58" s="729" t="s">
        <v>245</v>
      </c>
      <c r="E58" s="704" t="s">
        <v>1167</v>
      </c>
      <c r="F58" s="126" t="s">
        <v>1624</v>
      </c>
      <c r="G58" s="84"/>
      <c r="H58" s="719" t="s">
        <v>1624</v>
      </c>
      <c r="I58" s="720">
        <v>10</v>
      </c>
      <c r="J58" s="87">
        <v>0</v>
      </c>
      <c r="K58" s="88">
        <v>18</v>
      </c>
      <c r="L58" s="88">
        <v>8</v>
      </c>
      <c r="M58" s="88">
        <v>9</v>
      </c>
      <c r="N58" s="89">
        <v>20</v>
      </c>
      <c r="O58" s="90">
        <f t="shared" si="3"/>
        <v>55</v>
      </c>
    </row>
    <row r="59" spans="1:15" s="577" customFormat="1" ht="15.75" customHeight="1">
      <c r="A59" s="733"/>
      <c r="B59" s="690"/>
      <c r="C59" s="734"/>
      <c r="D59" s="735"/>
      <c r="E59" s="736"/>
      <c r="F59" s="133"/>
      <c r="G59" s="54"/>
      <c r="H59" s="55"/>
      <c r="I59" s="658"/>
      <c r="J59" s="659"/>
      <c r="K59" s="660"/>
      <c r="L59" s="660"/>
      <c r="M59" s="660"/>
      <c r="N59" s="661"/>
      <c r="O59" s="662"/>
    </row>
    <row r="60" spans="1:15" s="577" customFormat="1" ht="15.75" customHeight="1">
      <c r="A60" s="663" t="s">
        <v>1123</v>
      </c>
      <c r="B60" s="664" t="s">
        <v>1123</v>
      </c>
      <c r="C60" s="665" t="s">
        <v>6</v>
      </c>
      <c r="D60" s="563" t="s">
        <v>7</v>
      </c>
      <c r="E60" s="563" t="s">
        <v>8</v>
      </c>
      <c r="F60" s="666" t="s">
        <v>9</v>
      </c>
      <c r="G60" s="666"/>
      <c r="H60" s="667" t="s">
        <v>9</v>
      </c>
      <c r="I60" s="668" t="s">
        <v>10</v>
      </c>
      <c r="J60" s="669">
        <v>1</v>
      </c>
      <c r="K60" s="670">
        <v>2</v>
      </c>
      <c r="L60" s="670">
        <v>3</v>
      </c>
      <c r="M60" s="670">
        <v>4</v>
      </c>
      <c r="N60" s="568">
        <v>5</v>
      </c>
      <c r="O60" s="671" t="s">
        <v>11</v>
      </c>
    </row>
    <row r="61" spans="1:15" s="577" customFormat="1" ht="15.75" customHeight="1">
      <c r="A61" s="556">
        <v>41</v>
      </c>
      <c r="B61" s="649">
        <v>1</v>
      </c>
      <c r="C61" s="871" t="s">
        <v>1169</v>
      </c>
      <c r="D61" s="738" t="s">
        <v>284</v>
      </c>
      <c r="E61" s="739" t="s">
        <v>897</v>
      </c>
      <c r="F61" s="740" t="s">
        <v>1625</v>
      </c>
      <c r="G61" s="741"/>
      <c r="H61" s="676" t="s">
        <v>1625</v>
      </c>
      <c r="I61" s="552">
        <v>15</v>
      </c>
      <c r="J61" s="551">
        <v>20</v>
      </c>
      <c r="K61" s="550">
        <v>13</v>
      </c>
      <c r="L61" s="550">
        <v>8</v>
      </c>
      <c r="M61" s="550">
        <v>2</v>
      </c>
      <c r="N61" s="549">
        <v>1</v>
      </c>
      <c r="O61" s="548">
        <f aca="true" t="shared" si="4" ref="O61:O68">SUM(J61:N61)</f>
        <v>44</v>
      </c>
    </row>
    <row r="62" spans="1:15" s="577" customFormat="1" ht="15.75" customHeight="1">
      <c r="A62" s="556">
        <v>42</v>
      </c>
      <c r="B62" s="649">
        <v>2</v>
      </c>
      <c r="C62" s="871" t="s">
        <v>1170</v>
      </c>
      <c r="D62" s="738" t="s">
        <v>284</v>
      </c>
      <c r="E62" s="739" t="s">
        <v>897</v>
      </c>
      <c r="F62" s="740" t="s">
        <v>1626</v>
      </c>
      <c r="G62" s="741"/>
      <c r="H62" s="676" t="s">
        <v>1626</v>
      </c>
      <c r="I62" s="552">
        <v>16</v>
      </c>
      <c r="J62" s="551">
        <v>2</v>
      </c>
      <c r="K62" s="550">
        <v>4</v>
      </c>
      <c r="L62" s="550">
        <v>0</v>
      </c>
      <c r="M62" s="550">
        <v>0</v>
      </c>
      <c r="N62" s="549">
        <v>0</v>
      </c>
      <c r="O62" s="548">
        <f t="shared" si="4"/>
        <v>6</v>
      </c>
    </row>
    <row r="63" spans="1:15" s="577" customFormat="1" ht="15.75" customHeight="1">
      <c r="A63" s="556">
        <v>43</v>
      </c>
      <c r="B63" s="649">
        <v>3</v>
      </c>
      <c r="C63" s="871" t="s">
        <v>1171</v>
      </c>
      <c r="D63" s="738" t="s">
        <v>284</v>
      </c>
      <c r="E63" s="739" t="s">
        <v>1040</v>
      </c>
      <c r="F63" s="740" t="s">
        <v>1627</v>
      </c>
      <c r="G63" s="741"/>
      <c r="H63" s="676" t="s">
        <v>1627</v>
      </c>
      <c r="I63" s="552">
        <v>17</v>
      </c>
      <c r="J63" s="551">
        <v>2</v>
      </c>
      <c r="K63" s="550">
        <v>0</v>
      </c>
      <c r="L63" s="550">
        <v>0</v>
      </c>
      <c r="M63" s="550">
        <v>0</v>
      </c>
      <c r="N63" s="549">
        <v>0</v>
      </c>
      <c r="O63" s="548">
        <f t="shared" si="4"/>
        <v>2</v>
      </c>
    </row>
    <row r="64" spans="1:15" s="577" customFormat="1" ht="15.75" customHeight="1">
      <c r="A64" s="556">
        <v>44</v>
      </c>
      <c r="B64" s="649">
        <v>4</v>
      </c>
      <c r="C64" s="871" t="s">
        <v>1172</v>
      </c>
      <c r="D64" s="738" t="s">
        <v>284</v>
      </c>
      <c r="E64" s="739" t="s">
        <v>1040</v>
      </c>
      <c r="F64" s="740" t="s">
        <v>1628</v>
      </c>
      <c r="G64" s="741"/>
      <c r="H64" s="676" t="s">
        <v>1628</v>
      </c>
      <c r="I64" s="552">
        <v>18</v>
      </c>
      <c r="J64" s="551">
        <v>0</v>
      </c>
      <c r="K64" s="550">
        <v>7</v>
      </c>
      <c r="L64" s="550">
        <v>0</v>
      </c>
      <c r="M64" s="550">
        <v>4</v>
      </c>
      <c r="N64" s="549">
        <v>1</v>
      </c>
      <c r="O64" s="548">
        <f t="shared" si="4"/>
        <v>12</v>
      </c>
    </row>
    <row r="65" spans="1:15" s="577" customFormat="1" ht="15.75" customHeight="1">
      <c r="A65" s="556">
        <v>45</v>
      </c>
      <c r="B65" s="649">
        <v>5</v>
      </c>
      <c r="C65" s="871" t="s">
        <v>1173</v>
      </c>
      <c r="D65" s="738" t="s">
        <v>284</v>
      </c>
      <c r="E65" s="739" t="s">
        <v>1174</v>
      </c>
      <c r="F65" s="740" t="s">
        <v>1629</v>
      </c>
      <c r="G65" s="741"/>
      <c r="H65" s="676" t="s">
        <v>1629</v>
      </c>
      <c r="I65" s="552">
        <v>19</v>
      </c>
      <c r="J65" s="551">
        <v>0</v>
      </c>
      <c r="K65" s="550">
        <v>13</v>
      </c>
      <c r="L65" s="550">
        <v>0</v>
      </c>
      <c r="M65" s="550">
        <v>2</v>
      </c>
      <c r="N65" s="549">
        <v>1</v>
      </c>
      <c r="O65" s="548">
        <f t="shared" si="4"/>
        <v>16</v>
      </c>
    </row>
    <row r="66" spans="1:15" s="577" customFormat="1" ht="15.75" customHeight="1">
      <c r="A66" s="556">
        <v>46</v>
      </c>
      <c r="B66" s="649">
        <v>6</v>
      </c>
      <c r="C66" s="871" t="s">
        <v>1175</v>
      </c>
      <c r="D66" s="738" t="s">
        <v>284</v>
      </c>
      <c r="E66" s="739" t="s">
        <v>1174</v>
      </c>
      <c r="F66" s="740" t="s">
        <v>1630</v>
      </c>
      <c r="G66" s="741"/>
      <c r="H66" s="676" t="s">
        <v>1630</v>
      </c>
      <c r="I66" s="552">
        <v>20</v>
      </c>
      <c r="J66" s="551">
        <v>2</v>
      </c>
      <c r="K66" s="550">
        <v>14</v>
      </c>
      <c r="L66" s="550">
        <v>0</v>
      </c>
      <c r="M66" s="550">
        <v>0</v>
      </c>
      <c r="N66" s="549">
        <v>0</v>
      </c>
      <c r="O66" s="548">
        <f t="shared" si="4"/>
        <v>16</v>
      </c>
    </row>
    <row r="67" spans="1:15" s="577" customFormat="1" ht="15.75" customHeight="1">
      <c r="A67" s="556">
        <v>47</v>
      </c>
      <c r="B67" s="649">
        <v>7</v>
      </c>
      <c r="C67" s="871" t="s">
        <v>1176</v>
      </c>
      <c r="D67" s="738" t="s">
        <v>284</v>
      </c>
      <c r="E67" s="739" t="s">
        <v>1174</v>
      </c>
      <c r="F67" s="740" t="s">
        <v>1631</v>
      </c>
      <c r="G67" s="741"/>
      <c r="H67" s="676" t="s">
        <v>1631</v>
      </c>
      <c r="I67" s="552">
        <v>21</v>
      </c>
      <c r="J67" s="551">
        <v>0</v>
      </c>
      <c r="K67" s="550">
        <v>0</v>
      </c>
      <c r="L67" s="550">
        <v>0</v>
      </c>
      <c r="M67" s="550">
        <v>4</v>
      </c>
      <c r="N67" s="549">
        <v>1</v>
      </c>
      <c r="O67" s="548">
        <f t="shared" si="4"/>
        <v>5</v>
      </c>
    </row>
    <row r="68" spans="1:15" s="577" customFormat="1" ht="15.75" customHeight="1">
      <c r="A68" s="556">
        <v>48</v>
      </c>
      <c r="B68" s="649">
        <v>8</v>
      </c>
      <c r="C68" s="871" t="s">
        <v>1177</v>
      </c>
      <c r="D68" s="738" t="s">
        <v>284</v>
      </c>
      <c r="E68" s="739" t="s">
        <v>897</v>
      </c>
      <c r="F68" s="740" t="s">
        <v>1632</v>
      </c>
      <c r="G68" s="741"/>
      <c r="H68" s="676" t="s">
        <v>1632</v>
      </c>
      <c r="I68" s="552">
        <v>22</v>
      </c>
      <c r="J68" s="551">
        <v>0</v>
      </c>
      <c r="K68" s="550">
        <v>0</v>
      </c>
      <c r="L68" s="550">
        <v>0</v>
      </c>
      <c r="M68" s="550">
        <v>0</v>
      </c>
      <c r="N68" s="549">
        <v>1</v>
      </c>
      <c r="O68" s="548">
        <f t="shared" si="4"/>
        <v>1</v>
      </c>
    </row>
    <row r="69" spans="1:15" s="577" customFormat="1" ht="15.75" customHeight="1">
      <c r="A69" s="651"/>
      <c r="B69" s="690"/>
      <c r="C69" s="743"/>
      <c r="D69" s="744"/>
      <c r="E69" s="743"/>
      <c r="F69" s="681"/>
      <c r="G69" s="656"/>
      <c r="H69" s="657"/>
      <c r="I69" s="658"/>
      <c r="J69" s="659"/>
      <c r="K69" s="660"/>
      <c r="L69" s="660"/>
      <c r="M69" s="660"/>
      <c r="N69" s="661"/>
      <c r="O69" s="662"/>
    </row>
    <row r="70" spans="1:15" s="577" customFormat="1" ht="15.75" customHeight="1">
      <c r="A70" s="663" t="s">
        <v>1123</v>
      </c>
      <c r="B70" s="664" t="s">
        <v>1123</v>
      </c>
      <c r="C70" s="665" t="s">
        <v>6</v>
      </c>
      <c r="D70" s="563" t="s">
        <v>7</v>
      </c>
      <c r="E70" s="563" t="s">
        <v>8</v>
      </c>
      <c r="F70" s="666" t="s">
        <v>9</v>
      </c>
      <c r="G70" s="666"/>
      <c r="H70" s="667" t="s">
        <v>9</v>
      </c>
      <c r="I70" s="668" t="s">
        <v>10</v>
      </c>
      <c r="J70" s="669">
        <v>1</v>
      </c>
      <c r="K70" s="670">
        <v>2</v>
      </c>
      <c r="L70" s="670">
        <v>3</v>
      </c>
      <c r="M70" s="670">
        <v>4</v>
      </c>
      <c r="N70" s="568">
        <v>5</v>
      </c>
      <c r="O70" s="671" t="s">
        <v>11</v>
      </c>
    </row>
    <row r="71" spans="1:15" s="577" customFormat="1" ht="15.75" customHeight="1">
      <c r="A71" s="733">
        <v>49</v>
      </c>
      <c r="B71" s="690">
        <v>1</v>
      </c>
      <c r="C71" s="745" t="s">
        <v>1178</v>
      </c>
      <c r="D71" s="553" t="s">
        <v>316</v>
      </c>
      <c r="E71" s="746" t="s">
        <v>904</v>
      </c>
      <c r="F71" s="141" t="s">
        <v>1633</v>
      </c>
      <c r="G71" s="747"/>
      <c r="H71" s="748" t="s">
        <v>1633</v>
      </c>
      <c r="I71" s="749">
        <v>2</v>
      </c>
      <c r="J71" s="144">
        <v>20</v>
      </c>
      <c r="K71" s="145">
        <v>12</v>
      </c>
      <c r="L71" s="145">
        <v>8</v>
      </c>
      <c r="M71" s="145">
        <v>9</v>
      </c>
      <c r="N71" s="146">
        <v>1</v>
      </c>
      <c r="O71" s="147">
        <f>SUM(J71:N71)</f>
        <v>50</v>
      </c>
    </row>
    <row r="72" spans="1:15" s="577" customFormat="1" ht="15.75" customHeight="1">
      <c r="A72" s="750">
        <v>50</v>
      </c>
      <c r="B72" s="683">
        <v>2</v>
      </c>
      <c r="C72" s="745" t="s">
        <v>1179</v>
      </c>
      <c r="D72" s="553" t="s">
        <v>316</v>
      </c>
      <c r="E72" s="687" t="s">
        <v>902</v>
      </c>
      <c r="F72" s="751" t="s">
        <v>1634</v>
      </c>
      <c r="G72" s="752"/>
      <c r="H72" s="753" t="s">
        <v>1634</v>
      </c>
      <c r="I72" s="754">
        <v>6</v>
      </c>
      <c r="J72" s="755">
        <v>20</v>
      </c>
      <c r="K72" s="756">
        <v>4</v>
      </c>
      <c r="L72" s="944">
        <v>8</v>
      </c>
      <c r="M72" s="756">
        <v>2</v>
      </c>
      <c r="N72" s="757">
        <v>20</v>
      </c>
      <c r="O72" s="945">
        <f>SUM(J72:N72)</f>
        <v>54</v>
      </c>
    </row>
    <row r="73" spans="1:15" s="577" customFormat="1" ht="15.75" customHeight="1">
      <c r="A73" s="750">
        <v>51</v>
      </c>
      <c r="B73" s="683">
        <v>3</v>
      </c>
      <c r="C73" s="745" t="s">
        <v>1180</v>
      </c>
      <c r="D73" s="553" t="s">
        <v>316</v>
      </c>
      <c r="E73" s="687" t="s">
        <v>902</v>
      </c>
      <c r="F73" s="759" t="s">
        <v>1635</v>
      </c>
      <c r="G73" s="760"/>
      <c r="H73" s="761" t="s">
        <v>1635</v>
      </c>
      <c r="I73" s="762">
        <v>24</v>
      </c>
      <c r="J73" s="763">
        <v>3</v>
      </c>
      <c r="K73" s="764">
        <v>3</v>
      </c>
      <c r="L73" s="764">
        <v>8</v>
      </c>
      <c r="M73" s="764">
        <v>2</v>
      </c>
      <c r="N73" s="765">
        <v>1</v>
      </c>
      <c r="O73" s="766">
        <f>SUM(J73:N73)</f>
        <v>17</v>
      </c>
    </row>
    <row r="74" spans="1:15" s="577" customFormat="1" ht="15.75" customHeight="1">
      <c r="A74" s="651"/>
      <c r="B74" s="652"/>
      <c r="C74" s="743"/>
      <c r="D74" s="744"/>
      <c r="E74" s="743"/>
      <c r="F74" s="699"/>
      <c r="G74" s="737"/>
      <c r="H74" s="864"/>
      <c r="I74" s="768"/>
      <c r="J74" s="769"/>
      <c r="K74" s="770"/>
      <c r="L74" s="770"/>
      <c r="M74" s="770"/>
      <c r="N74" s="771"/>
      <c r="O74" s="662"/>
    </row>
    <row r="75" spans="1:15" s="577" customFormat="1" ht="15.75" customHeight="1">
      <c r="A75" s="663" t="s">
        <v>1123</v>
      </c>
      <c r="B75" s="664" t="s">
        <v>1123</v>
      </c>
      <c r="C75" s="665" t="s">
        <v>6</v>
      </c>
      <c r="D75" s="563" t="s">
        <v>7</v>
      </c>
      <c r="E75" s="563" t="s">
        <v>8</v>
      </c>
      <c r="F75" s="666" t="s">
        <v>9</v>
      </c>
      <c r="G75" s="666"/>
      <c r="H75" s="667" t="s">
        <v>9</v>
      </c>
      <c r="I75" s="668" t="s">
        <v>10</v>
      </c>
      <c r="J75" s="669">
        <v>1</v>
      </c>
      <c r="K75" s="670">
        <v>2</v>
      </c>
      <c r="L75" s="670">
        <v>3</v>
      </c>
      <c r="M75" s="670">
        <v>4</v>
      </c>
      <c r="N75" s="568">
        <v>5</v>
      </c>
      <c r="O75" s="671" t="s">
        <v>11</v>
      </c>
    </row>
    <row r="76" spans="1:15" s="577" customFormat="1" ht="15.75" customHeight="1">
      <c r="A76" s="556">
        <v>52</v>
      </c>
      <c r="B76" s="555">
        <v>1</v>
      </c>
      <c r="C76" s="772" t="s">
        <v>1181</v>
      </c>
      <c r="D76" s="688" t="s">
        <v>340</v>
      </c>
      <c r="E76" s="872" t="s">
        <v>906</v>
      </c>
      <c r="F76" s="674" t="s">
        <v>1636</v>
      </c>
      <c r="G76" s="675"/>
      <c r="H76" s="676" t="s">
        <v>1636</v>
      </c>
      <c r="I76" s="552">
        <v>2</v>
      </c>
      <c r="J76" s="551">
        <v>2</v>
      </c>
      <c r="K76" s="550">
        <v>11</v>
      </c>
      <c r="L76" s="550">
        <v>0</v>
      </c>
      <c r="M76" s="550">
        <v>0</v>
      </c>
      <c r="N76" s="549">
        <v>1</v>
      </c>
      <c r="O76" s="548">
        <f>SUM(J76:N76)</f>
        <v>14</v>
      </c>
    </row>
    <row r="77" spans="1:15" s="577" customFormat="1" ht="15.75" customHeight="1">
      <c r="A77" s="651"/>
      <c r="B77" s="690"/>
      <c r="C77" s="707"/>
      <c r="D77" s="707"/>
      <c r="E77" s="707"/>
      <c r="F77" s="779"/>
      <c r="G77" s="779"/>
      <c r="H77" s="780"/>
      <c r="I77" s="724"/>
      <c r="J77" s="725"/>
      <c r="K77" s="726"/>
      <c r="L77" s="726"/>
      <c r="M77" s="726"/>
      <c r="N77" s="727"/>
      <c r="O77" s="728"/>
    </row>
    <row r="78" spans="1:15" s="577" customFormat="1" ht="15.75" customHeight="1">
      <c r="A78" s="663" t="s">
        <v>1123</v>
      </c>
      <c r="B78" s="664" t="s">
        <v>1123</v>
      </c>
      <c r="C78" s="665" t="s">
        <v>6</v>
      </c>
      <c r="D78" s="563" t="s">
        <v>7</v>
      </c>
      <c r="E78" s="563" t="s">
        <v>8</v>
      </c>
      <c r="F78" s="666" t="s">
        <v>9</v>
      </c>
      <c r="G78" s="666"/>
      <c r="H78" s="667" t="s">
        <v>9</v>
      </c>
      <c r="I78" s="668" t="s">
        <v>10</v>
      </c>
      <c r="J78" s="669">
        <v>1</v>
      </c>
      <c r="K78" s="670">
        <v>2</v>
      </c>
      <c r="L78" s="670">
        <v>3</v>
      </c>
      <c r="M78" s="670">
        <v>4</v>
      </c>
      <c r="N78" s="568">
        <v>5</v>
      </c>
      <c r="O78" s="671" t="s">
        <v>11</v>
      </c>
    </row>
    <row r="79" spans="1:15" s="577" customFormat="1" ht="15.75" customHeight="1">
      <c r="A79" s="556">
        <v>53</v>
      </c>
      <c r="B79" s="649">
        <v>1</v>
      </c>
      <c r="C79" s="782" t="s">
        <v>1182</v>
      </c>
      <c r="D79" s="783" t="s">
        <v>374</v>
      </c>
      <c r="E79" s="873" t="s">
        <v>914</v>
      </c>
      <c r="F79" s="675"/>
      <c r="G79" s="675"/>
      <c r="H79" s="676"/>
      <c r="I79" s="552">
        <v>1</v>
      </c>
      <c r="J79" s="551"/>
      <c r="K79" s="550"/>
      <c r="L79" s="550"/>
      <c r="M79" s="550"/>
      <c r="N79" s="549"/>
      <c r="O79" s="548"/>
    </row>
    <row r="80" spans="1:15" s="577" customFormat="1" ht="15.75" customHeight="1">
      <c r="A80" s="556">
        <v>54</v>
      </c>
      <c r="B80" s="649">
        <v>2</v>
      </c>
      <c r="C80" s="782" t="s">
        <v>1183</v>
      </c>
      <c r="D80" s="783" t="s">
        <v>374</v>
      </c>
      <c r="E80" s="873" t="s">
        <v>911</v>
      </c>
      <c r="F80" s="675" t="s">
        <v>1637</v>
      </c>
      <c r="G80" s="675"/>
      <c r="H80" s="676" t="s">
        <v>1637</v>
      </c>
      <c r="I80" s="552">
        <v>2</v>
      </c>
      <c r="J80" s="551">
        <v>20</v>
      </c>
      <c r="K80" s="550">
        <v>19</v>
      </c>
      <c r="L80" s="550">
        <v>20</v>
      </c>
      <c r="M80" s="550">
        <v>2</v>
      </c>
      <c r="N80" s="549">
        <v>1</v>
      </c>
      <c r="O80" s="548">
        <f aca="true" t="shared" si="5" ref="O80:O85">SUM(J80:N80)</f>
        <v>62</v>
      </c>
    </row>
    <row r="81" spans="1:15" s="577" customFormat="1" ht="15.75" customHeight="1">
      <c r="A81" s="556">
        <v>55</v>
      </c>
      <c r="B81" s="649">
        <v>3</v>
      </c>
      <c r="C81" s="782" t="s">
        <v>1184</v>
      </c>
      <c r="D81" s="783" t="s">
        <v>374</v>
      </c>
      <c r="E81" s="873" t="s">
        <v>911</v>
      </c>
      <c r="F81" s="675" t="s">
        <v>1638</v>
      </c>
      <c r="G81" s="675"/>
      <c r="H81" s="676" t="s">
        <v>1638</v>
      </c>
      <c r="I81" s="552">
        <v>6</v>
      </c>
      <c r="J81" s="551">
        <v>20</v>
      </c>
      <c r="K81" s="550">
        <v>19</v>
      </c>
      <c r="L81" s="550">
        <v>20</v>
      </c>
      <c r="M81" s="922">
        <v>20</v>
      </c>
      <c r="N81" s="549">
        <v>20</v>
      </c>
      <c r="O81" s="923">
        <f t="shared" si="5"/>
        <v>99</v>
      </c>
    </row>
    <row r="82" spans="1:15" s="577" customFormat="1" ht="15.75" customHeight="1">
      <c r="A82" s="556">
        <v>56</v>
      </c>
      <c r="B82" s="649">
        <v>4</v>
      </c>
      <c r="C82" s="782" t="s">
        <v>1185</v>
      </c>
      <c r="D82" s="783" t="s">
        <v>374</v>
      </c>
      <c r="E82" s="873" t="s">
        <v>911</v>
      </c>
      <c r="F82" s="675" t="s">
        <v>1639</v>
      </c>
      <c r="G82" s="675"/>
      <c r="H82" s="676" t="s">
        <v>1639</v>
      </c>
      <c r="I82" s="552">
        <v>14</v>
      </c>
      <c r="J82" s="551">
        <v>3</v>
      </c>
      <c r="K82" s="550">
        <v>6</v>
      </c>
      <c r="L82" s="550">
        <v>0</v>
      </c>
      <c r="M82" s="550">
        <v>2</v>
      </c>
      <c r="N82" s="549">
        <v>1</v>
      </c>
      <c r="O82" s="548">
        <f t="shared" si="5"/>
        <v>12</v>
      </c>
    </row>
    <row r="83" spans="1:15" s="577" customFormat="1" ht="15.75" customHeight="1">
      <c r="A83" s="556">
        <v>57</v>
      </c>
      <c r="B83" s="649">
        <v>5</v>
      </c>
      <c r="C83" s="782" t="s">
        <v>1186</v>
      </c>
      <c r="D83" s="783" t="s">
        <v>374</v>
      </c>
      <c r="E83" s="873" t="s">
        <v>914</v>
      </c>
      <c r="F83" s="675" t="s">
        <v>1640</v>
      </c>
      <c r="G83" s="675"/>
      <c r="H83" s="676" t="s">
        <v>1640</v>
      </c>
      <c r="I83" s="552">
        <v>22</v>
      </c>
      <c r="J83" s="551">
        <v>20</v>
      </c>
      <c r="K83" s="550">
        <v>1</v>
      </c>
      <c r="L83" s="550">
        <v>0</v>
      </c>
      <c r="M83" s="550">
        <v>0</v>
      </c>
      <c r="N83" s="549">
        <v>1</v>
      </c>
      <c r="O83" s="548">
        <f t="shared" si="5"/>
        <v>22</v>
      </c>
    </row>
    <row r="84" spans="1:15" s="577" customFormat="1" ht="15.75" customHeight="1">
      <c r="A84" s="556">
        <v>58</v>
      </c>
      <c r="B84" s="649">
        <v>6</v>
      </c>
      <c r="C84" s="782" t="s">
        <v>1187</v>
      </c>
      <c r="D84" s="783" t="s">
        <v>374</v>
      </c>
      <c r="E84" s="873" t="s">
        <v>914</v>
      </c>
      <c r="F84" s="675" t="s">
        <v>1641</v>
      </c>
      <c r="G84" s="675"/>
      <c r="H84" s="676" t="s">
        <v>1641</v>
      </c>
      <c r="I84" s="552">
        <v>25</v>
      </c>
      <c r="J84" s="551">
        <v>20</v>
      </c>
      <c r="K84" s="550">
        <v>18</v>
      </c>
      <c r="L84" s="550">
        <v>0</v>
      </c>
      <c r="M84" s="550">
        <v>4</v>
      </c>
      <c r="N84" s="549">
        <v>1</v>
      </c>
      <c r="O84" s="548">
        <f t="shared" si="5"/>
        <v>43</v>
      </c>
    </row>
    <row r="85" spans="1:15" s="577" customFormat="1" ht="15.75" customHeight="1">
      <c r="A85" s="556">
        <v>59</v>
      </c>
      <c r="B85" s="649">
        <v>7</v>
      </c>
      <c r="C85" s="782" t="s">
        <v>1188</v>
      </c>
      <c r="D85" s="783" t="s">
        <v>374</v>
      </c>
      <c r="E85" s="873" t="s">
        <v>914</v>
      </c>
      <c r="F85" s="675" t="s">
        <v>1642</v>
      </c>
      <c r="G85" s="675"/>
      <c r="H85" s="676" t="s">
        <v>1642</v>
      </c>
      <c r="I85" s="552">
        <v>26</v>
      </c>
      <c r="J85" s="551">
        <v>0</v>
      </c>
      <c r="K85" s="550">
        <v>4</v>
      </c>
      <c r="L85" s="550">
        <v>0</v>
      </c>
      <c r="M85" s="550">
        <v>0</v>
      </c>
      <c r="N85" s="549">
        <v>0</v>
      </c>
      <c r="O85" s="548">
        <f t="shared" si="5"/>
        <v>4</v>
      </c>
    </row>
    <row r="86" spans="1:15" s="577" customFormat="1" ht="15.75" customHeight="1">
      <c r="A86" s="651"/>
      <c r="B86" s="677"/>
      <c r="C86" s="788"/>
      <c r="D86" s="789"/>
      <c r="E86" s="789"/>
      <c r="F86" s="656"/>
      <c r="G86" s="656"/>
      <c r="H86" s="657"/>
      <c r="I86" s="790"/>
      <c r="J86" s="659"/>
      <c r="K86" s="660"/>
      <c r="L86" s="660"/>
      <c r="M86" s="660"/>
      <c r="N86" s="661"/>
      <c r="O86" s="662"/>
    </row>
    <row r="87" spans="1:15" s="577" customFormat="1" ht="15.75" customHeight="1">
      <c r="A87" s="663" t="s">
        <v>1123</v>
      </c>
      <c r="B87" s="664" t="s">
        <v>1123</v>
      </c>
      <c r="C87" s="665" t="s">
        <v>6</v>
      </c>
      <c r="D87" s="563" t="s">
        <v>7</v>
      </c>
      <c r="E87" s="563" t="s">
        <v>8</v>
      </c>
      <c r="F87" s="666" t="s">
        <v>9</v>
      </c>
      <c r="G87" s="666"/>
      <c r="H87" s="667" t="s">
        <v>9</v>
      </c>
      <c r="I87" s="668" t="s">
        <v>10</v>
      </c>
      <c r="J87" s="669">
        <v>1</v>
      </c>
      <c r="K87" s="670">
        <v>2</v>
      </c>
      <c r="L87" s="670">
        <v>3</v>
      </c>
      <c r="M87" s="670">
        <v>4</v>
      </c>
      <c r="N87" s="568">
        <v>5</v>
      </c>
      <c r="O87" s="671" t="s">
        <v>11</v>
      </c>
    </row>
    <row r="88" spans="1:15" s="577" customFormat="1" ht="15.75" customHeight="1">
      <c r="A88" s="556">
        <v>60</v>
      </c>
      <c r="B88" s="649">
        <v>1</v>
      </c>
      <c r="C88" s="746" t="s">
        <v>1189</v>
      </c>
      <c r="D88" s="553" t="s">
        <v>402</v>
      </c>
      <c r="E88" s="746" t="s">
        <v>919</v>
      </c>
      <c r="F88" s="674" t="s">
        <v>1643</v>
      </c>
      <c r="G88" s="675"/>
      <c r="H88" s="676" t="s">
        <v>1643</v>
      </c>
      <c r="I88" s="552">
        <v>11</v>
      </c>
      <c r="J88" s="551">
        <v>20</v>
      </c>
      <c r="K88" s="550">
        <v>4</v>
      </c>
      <c r="L88" s="550">
        <v>0</v>
      </c>
      <c r="M88" s="550">
        <v>0</v>
      </c>
      <c r="N88" s="549">
        <v>1</v>
      </c>
      <c r="O88" s="548">
        <f aca="true" t="shared" si="6" ref="O88:O98">SUM(J88:N88)</f>
        <v>25</v>
      </c>
    </row>
    <row r="89" spans="1:15" s="577" customFormat="1" ht="15.75" customHeight="1">
      <c r="A89" s="556">
        <v>61</v>
      </c>
      <c r="B89" s="649">
        <v>2</v>
      </c>
      <c r="C89" s="746" t="s">
        <v>1190</v>
      </c>
      <c r="D89" s="553" t="s">
        <v>402</v>
      </c>
      <c r="E89" s="746" t="s">
        <v>1086</v>
      </c>
      <c r="F89" s="674" t="s">
        <v>1644</v>
      </c>
      <c r="G89" s="675"/>
      <c r="H89" s="676" t="s">
        <v>1644</v>
      </c>
      <c r="I89" s="552">
        <v>12</v>
      </c>
      <c r="J89" s="551">
        <v>20</v>
      </c>
      <c r="K89" s="550">
        <v>12</v>
      </c>
      <c r="L89" s="550">
        <v>0</v>
      </c>
      <c r="M89" s="550">
        <v>10</v>
      </c>
      <c r="N89" s="549">
        <v>0</v>
      </c>
      <c r="O89" s="548">
        <f t="shared" si="6"/>
        <v>42</v>
      </c>
    </row>
    <row r="90" spans="1:15" s="577" customFormat="1" ht="15.75" customHeight="1">
      <c r="A90" s="556">
        <v>62</v>
      </c>
      <c r="B90" s="649">
        <v>3</v>
      </c>
      <c r="C90" s="746" t="s">
        <v>1191</v>
      </c>
      <c r="D90" s="553" t="s">
        <v>402</v>
      </c>
      <c r="E90" s="746" t="s">
        <v>919</v>
      </c>
      <c r="F90" s="674" t="s">
        <v>1645</v>
      </c>
      <c r="G90" s="675"/>
      <c r="H90" s="676" t="s">
        <v>1645</v>
      </c>
      <c r="I90" s="552">
        <v>13</v>
      </c>
      <c r="J90" s="551">
        <v>20</v>
      </c>
      <c r="K90" s="550">
        <v>6</v>
      </c>
      <c r="L90" s="550">
        <v>0</v>
      </c>
      <c r="M90" s="550">
        <v>0</v>
      </c>
      <c r="N90" s="549">
        <v>1</v>
      </c>
      <c r="O90" s="548">
        <f t="shared" si="6"/>
        <v>27</v>
      </c>
    </row>
    <row r="91" spans="1:15" s="577" customFormat="1" ht="15.75" customHeight="1">
      <c r="A91" s="556">
        <v>63</v>
      </c>
      <c r="B91" s="649">
        <v>4</v>
      </c>
      <c r="C91" s="746" t="s">
        <v>1192</v>
      </c>
      <c r="D91" s="553" t="s">
        <v>402</v>
      </c>
      <c r="E91" s="746" t="s">
        <v>919</v>
      </c>
      <c r="F91" s="674" t="s">
        <v>1646</v>
      </c>
      <c r="G91" s="675"/>
      <c r="H91" s="676" t="s">
        <v>1646</v>
      </c>
      <c r="I91" s="552">
        <v>14</v>
      </c>
      <c r="J91" s="551">
        <v>20</v>
      </c>
      <c r="K91" s="550">
        <v>6</v>
      </c>
      <c r="L91" s="550">
        <v>20</v>
      </c>
      <c r="M91" s="922">
        <v>16</v>
      </c>
      <c r="N91" s="549">
        <v>17</v>
      </c>
      <c r="O91" s="923">
        <f t="shared" si="6"/>
        <v>79</v>
      </c>
    </row>
    <row r="92" spans="1:15" s="577" customFormat="1" ht="15.75" customHeight="1">
      <c r="A92" s="556">
        <v>64</v>
      </c>
      <c r="B92" s="649">
        <v>5</v>
      </c>
      <c r="C92" s="746" t="s">
        <v>1193</v>
      </c>
      <c r="D92" s="553" t="s">
        <v>402</v>
      </c>
      <c r="E92" s="746" t="s">
        <v>919</v>
      </c>
      <c r="F92" s="674" t="s">
        <v>1647</v>
      </c>
      <c r="G92" s="675"/>
      <c r="H92" s="676" t="s">
        <v>1647</v>
      </c>
      <c r="I92" s="552">
        <v>16</v>
      </c>
      <c r="J92" s="551">
        <v>3</v>
      </c>
      <c r="K92" s="550">
        <v>19</v>
      </c>
      <c r="L92" s="550">
        <v>0</v>
      </c>
      <c r="M92" s="550">
        <v>2</v>
      </c>
      <c r="N92" s="549">
        <v>0</v>
      </c>
      <c r="O92" s="548">
        <f t="shared" si="6"/>
        <v>24</v>
      </c>
    </row>
    <row r="93" spans="1:15" s="577" customFormat="1" ht="15.75" customHeight="1">
      <c r="A93" s="556">
        <v>65</v>
      </c>
      <c r="B93" s="649">
        <v>6</v>
      </c>
      <c r="C93" s="687" t="s">
        <v>1194</v>
      </c>
      <c r="D93" s="553" t="s">
        <v>402</v>
      </c>
      <c r="E93" s="687" t="s">
        <v>919</v>
      </c>
      <c r="F93" s="674" t="s">
        <v>1648</v>
      </c>
      <c r="G93" s="675"/>
      <c r="H93" s="676" t="s">
        <v>1648</v>
      </c>
      <c r="I93" s="552">
        <v>23</v>
      </c>
      <c r="J93" s="551">
        <v>0</v>
      </c>
      <c r="K93" s="550">
        <v>3</v>
      </c>
      <c r="L93" s="550">
        <v>8</v>
      </c>
      <c r="M93" s="550">
        <v>2</v>
      </c>
      <c r="N93" s="549">
        <v>4</v>
      </c>
      <c r="O93" s="548">
        <f t="shared" si="6"/>
        <v>17</v>
      </c>
    </row>
    <row r="94" spans="1:15" s="577" customFormat="1" ht="15.75" customHeight="1">
      <c r="A94" s="556">
        <v>66</v>
      </c>
      <c r="B94" s="649">
        <v>7</v>
      </c>
      <c r="C94" s="687" t="s">
        <v>1195</v>
      </c>
      <c r="D94" s="553" t="s">
        <v>402</v>
      </c>
      <c r="E94" s="687" t="s">
        <v>919</v>
      </c>
      <c r="F94" s="674" t="s">
        <v>1649</v>
      </c>
      <c r="G94" s="675"/>
      <c r="H94" s="676" t="s">
        <v>1649</v>
      </c>
      <c r="I94" s="552">
        <v>24</v>
      </c>
      <c r="J94" s="551">
        <v>0</v>
      </c>
      <c r="K94" s="550">
        <v>1</v>
      </c>
      <c r="L94" s="550">
        <v>8</v>
      </c>
      <c r="M94" s="550">
        <v>0</v>
      </c>
      <c r="N94" s="549">
        <v>1</v>
      </c>
      <c r="O94" s="548">
        <f t="shared" si="6"/>
        <v>10</v>
      </c>
    </row>
    <row r="95" spans="1:15" s="577" customFormat="1" ht="15.75" customHeight="1">
      <c r="A95" s="556">
        <v>67</v>
      </c>
      <c r="B95" s="649">
        <v>8</v>
      </c>
      <c r="C95" s="687" t="s">
        <v>1196</v>
      </c>
      <c r="D95" s="553" t="s">
        <v>402</v>
      </c>
      <c r="E95" s="687" t="s">
        <v>919</v>
      </c>
      <c r="F95" s="674" t="s">
        <v>1650</v>
      </c>
      <c r="G95" s="675"/>
      <c r="H95" s="676" t="s">
        <v>1650</v>
      </c>
      <c r="I95" s="552">
        <v>25</v>
      </c>
      <c r="J95" s="551">
        <v>0</v>
      </c>
      <c r="K95" s="550">
        <v>1</v>
      </c>
      <c r="L95" s="550">
        <v>8</v>
      </c>
      <c r="M95" s="550">
        <v>2</v>
      </c>
      <c r="N95" s="549">
        <v>5</v>
      </c>
      <c r="O95" s="548">
        <f t="shared" si="6"/>
        <v>16</v>
      </c>
    </row>
    <row r="96" spans="1:15" s="577" customFormat="1" ht="15.75" customHeight="1">
      <c r="A96" s="556">
        <v>68</v>
      </c>
      <c r="B96" s="649">
        <v>9</v>
      </c>
      <c r="C96" s="687" t="s">
        <v>1197</v>
      </c>
      <c r="D96" s="553" t="s">
        <v>402</v>
      </c>
      <c r="E96" s="687" t="s">
        <v>919</v>
      </c>
      <c r="F96" s="674" t="s">
        <v>1651</v>
      </c>
      <c r="G96" s="675"/>
      <c r="H96" s="676" t="s">
        <v>1651</v>
      </c>
      <c r="I96" s="552">
        <v>26</v>
      </c>
      <c r="J96" s="551">
        <v>0</v>
      </c>
      <c r="K96" s="550">
        <v>20</v>
      </c>
      <c r="L96" s="550">
        <v>0</v>
      </c>
      <c r="M96" s="550">
        <v>4</v>
      </c>
      <c r="N96" s="549">
        <v>0</v>
      </c>
      <c r="O96" s="548">
        <f t="shared" si="6"/>
        <v>24</v>
      </c>
    </row>
    <row r="97" spans="1:15" s="577" customFormat="1" ht="15.75" customHeight="1">
      <c r="A97" s="556">
        <v>69</v>
      </c>
      <c r="B97" s="649">
        <v>10</v>
      </c>
      <c r="C97" s="687" t="s">
        <v>1198</v>
      </c>
      <c r="D97" s="553" t="s">
        <v>402</v>
      </c>
      <c r="E97" s="687" t="s">
        <v>919</v>
      </c>
      <c r="F97" s="674" t="s">
        <v>1652</v>
      </c>
      <c r="G97" s="675"/>
      <c r="H97" s="676" t="s">
        <v>1652</v>
      </c>
      <c r="I97" s="552">
        <v>27</v>
      </c>
      <c r="J97" s="551">
        <v>0</v>
      </c>
      <c r="K97" s="550">
        <v>0</v>
      </c>
      <c r="L97" s="550">
        <v>0</v>
      </c>
      <c r="M97" s="550">
        <v>2</v>
      </c>
      <c r="N97" s="549">
        <v>1</v>
      </c>
      <c r="O97" s="548">
        <f t="shared" si="6"/>
        <v>3</v>
      </c>
    </row>
    <row r="98" spans="1:15" s="577" customFormat="1" ht="15.75" customHeight="1">
      <c r="A98" s="556">
        <v>70</v>
      </c>
      <c r="B98" s="649">
        <v>11</v>
      </c>
      <c r="C98" s="687" t="s">
        <v>1199</v>
      </c>
      <c r="D98" s="553" t="s">
        <v>402</v>
      </c>
      <c r="E98" s="687" t="s">
        <v>919</v>
      </c>
      <c r="F98" s="674" t="s">
        <v>1653</v>
      </c>
      <c r="G98" s="675"/>
      <c r="H98" s="676" t="s">
        <v>1653</v>
      </c>
      <c r="I98" s="552">
        <v>28</v>
      </c>
      <c r="J98" s="551">
        <v>0</v>
      </c>
      <c r="K98" s="550">
        <v>12</v>
      </c>
      <c r="L98" s="550">
        <v>20</v>
      </c>
      <c r="M98" s="550">
        <v>2</v>
      </c>
      <c r="N98" s="549">
        <v>1</v>
      </c>
      <c r="O98" s="548">
        <f t="shared" si="6"/>
        <v>35</v>
      </c>
    </row>
    <row r="99" spans="1:15" s="577" customFormat="1" ht="15.75" customHeight="1">
      <c r="A99" s="651"/>
      <c r="B99" s="652"/>
      <c r="C99" s="791"/>
      <c r="D99" s="792"/>
      <c r="E99" s="791"/>
      <c r="F99" s="656"/>
      <c r="G99" s="656"/>
      <c r="H99" s="657"/>
      <c r="I99" s="658"/>
      <c r="J99" s="659"/>
      <c r="K99" s="660"/>
      <c r="L99" s="660"/>
      <c r="M99" s="660"/>
      <c r="N99" s="661"/>
      <c r="O99" s="662"/>
    </row>
    <row r="100" spans="1:15" s="577" customFormat="1" ht="15.75" customHeight="1">
      <c r="A100" s="663" t="s">
        <v>1123</v>
      </c>
      <c r="B100" s="664" t="s">
        <v>1123</v>
      </c>
      <c r="C100" s="665" t="s">
        <v>6</v>
      </c>
      <c r="D100" s="563" t="s">
        <v>7</v>
      </c>
      <c r="E100" s="563" t="s">
        <v>8</v>
      </c>
      <c r="F100" s="666" t="s">
        <v>9</v>
      </c>
      <c r="G100" s="666"/>
      <c r="H100" s="667" t="s">
        <v>9</v>
      </c>
      <c r="I100" s="668" t="s">
        <v>10</v>
      </c>
      <c r="J100" s="669">
        <v>1</v>
      </c>
      <c r="K100" s="670">
        <v>2</v>
      </c>
      <c r="L100" s="670">
        <v>3</v>
      </c>
      <c r="M100" s="670">
        <v>4</v>
      </c>
      <c r="N100" s="568">
        <v>5</v>
      </c>
      <c r="O100" s="671" t="s">
        <v>11</v>
      </c>
    </row>
    <row r="101" spans="1:15" s="577" customFormat="1" ht="15.75" customHeight="1">
      <c r="A101" s="733">
        <v>71</v>
      </c>
      <c r="B101" s="576">
        <v>1</v>
      </c>
      <c r="C101" s="874" t="s">
        <v>1200</v>
      </c>
      <c r="D101" s="875" t="s">
        <v>423</v>
      </c>
      <c r="E101" s="876" t="s">
        <v>1093</v>
      </c>
      <c r="F101" s="141" t="s">
        <v>1654</v>
      </c>
      <c r="G101" s="747"/>
      <c r="H101" s="748" t="s">
        <v>1654</v>
      </c>
      <c r="I101" s="749">
        <v>1</v>
      </c>
      <c r="J101" s="144">
        <v>20</v>
      </c>
      <c r="K101" s="145">
        <v>0</v>
      </c>
      <c r="L101" s="145">
        <v>0</v>
      </c>
      <c r="M101" s="145">
        <v>2</v>
      </c>
      <c r="N101" s="146">
        <v>1</v>
      </c>
      <c r="O101" s="147">
        <f>SUM(J101:N101)</f>
        <v>23</v>
      </c>
    </row>
    <row r="102" spans="1:15" s="577" customFormat="1" ht="15.75" customHeight="1">
      <c r="A102" s="877">
        <v>72</v>
      </c>
      <c r="B102" s="814">
        <v>2</v>
      </c>
      <c r="C102" s="774" t="s">
        <v>1201</v>
      </c>
      <c r="D102" s="673" t="s">
        <v>423</v>
      </c>
      <c r="E102" s="775" t="s">
        <v>1103</v>
      </c>
      <c r="F102" s="878" t="s">
        <v>1655</v>
      </c>
      <c r="G102" s="760"/>
      <c r="H102" s="761" t="s">
        <v>1655</v>
      </c>
      <c r="I102" s="762">
        <v>7</v>
      </c>
      <c r="J102" s="763">
        <v>0</v>
      </c>
      <c r="K102" s="764">
        <v>7</v>
      </c>
      <c r="L102" s="764">
        <v>0</v>
      </c>
      <c r="M102" s="764">
        <v>2</v>
      </c>
      <c r="N102" s="879">
        <v>1</v>
      </c>
      <c r="O102" s="766">
        <f>SUM(J102:N102)</f>
        <v>10</v>
      </c>
    </row>
    <row r="103" spans="1:15" s="577" customFormat="1" ht="15.75" customHeight="1">
      <c r="A103" s="877">
        <v>73</v>
      </c>
      <c r="B103" s="814">
        <v>3</v>
      </c>
      <c r="C103" s="774" t="s">
        <v>1202</v>
      </c>
      <c r="D103" s="673" t="s">
        <v>423</v>
      </c>
      <c r="E103" s="775" t="s">
        <v>1093</v>
      </c>
      <c r="F103" s="878" t="s">
        <v>1656</v>
      </c>
      <c r="G103" s="760"/>
      <c r="H103" s="761" t="s">
        <v>1656</v>
      </c>
      <c r="I103" s="762">
        <v>8</v>
      </c>
      <c r="J103" s="763">
        <v>0</v>
      </c>
      <c r="K103" s="764">
        <v>19</v>
      </c>
      <c r="L103" s="764">
        <v>0</v>
      </c>
      <c r="M103" s="764">
        <v>2</v>
      </c>
      <c r="N103" s="879">
        <v>9</v>
      </c>
      <c r="O103" s="766">
        <f>SUM(J103:N103)</f>
        <v>30</v>
      </c>
    </row>
    <row r="104" spans="1:15" s="577" customFormat="1" ht="15.75" customHeight="1">
      <c r="A104" s="877">
        <v>74</v>
      </c>
      <c r="B104" s="814">
        <v>4</v>
      </c>
      <c r="C104" s="774" t="s">
        <v>1203</v>
      </c>
      <c r="D104" s="673" t="s">
        <v>423</v>
      </c>
      <c r="E104" s="775" t="s">
        <v>1093</v>
      </c>
      <c r="F104" s="878" t="s">
        <v>1657</v>
      </c>
      <c r="G104" s="760"/>
      <c r="H104" s="761" t="s">
        <v>1657</v>
      </c>
      <c r="I104" s="762">
        <v>9</v>
      </c>
      <c r="J104" s="763">
        <v>0</v>
      </c>
      <c r="K104" s="764">
        <v>19</v>
      </c>
      <c r="L104" s="764">
        <v>0</v>
      </c>
      <c r="M104" s="764">
        <v>2</v>
      </c>
      <c r="N104" s="879">
        <v>0</v>
      </c>
      <c r="O104" s="766">
        <f>SUM(J104:N104)</f>
        <v>21</v>
      </c>
    </row>
    <row r="105" spans="1:15" s="577" customFormat="1" ht="15.75" customHeight="1">
      <c r="A105" s="877">
        <v>75</v>
      </c>
      <c r="B105" s="814">
        <v>5</v>
      </c>
      <c r="C105" s="774" t="s">
        <v>1204</v>
      </c>
      <c r="D105" s="673" t="s">
        <v>423</v>
      </c>
      <c r="E105" s="775" t="s">
        <v>1103</v>
      </c>
      <c r="F105" s="878" t="s">
        <v>1658</v>
      </c>
      <c r="G105" s="760"/>
      <c r="H105" s="761" t="s">
        <v>1658</v>
      </c>
      <c r="I105" s="762">
        <v>15</v>
      </c>
      <c r="J105" s="763">
        <v>2</v>
      </c>
      <c r="K105" s="764">
        <v>10</v>
      </c>
      <c r="L105" s="764">
        <v>20</v>
      </c>
      <c r="M105" s="764">
        <v>4</v>
      </c>
      <c r="N105" s="879">
        <v>5</v>
      </c>
      <c r="O105" s="766">
        <f>SUM(J105:N105)</f>
        <v>41</v>
      </c>
    </row>
    <row r="106" spans="1:15" s="577" customFormat="1" ht="15.75" customHeight="1">
      <c r="A106" s="651"/>
      <c r="B106" s="799"/>
      <c r="C106" s="800"/>
      <c r="D106" s="800"/>
      <c r="E106" s="801"/>
      <c r="F106" s="880"/>
      <c r="G106" s="779"/>
      <c r="H106" s="780"/>
      <c r="I106" s="803"/>
      <c r="J106" s="881"/>
      <c r="K106" s="882"/>
      <c r="L106" s="882"/>
      <c r="M106" s="882"/>
      <c r="N106" s="883"/>
      <c r="O106" s="884"/>
    </row>
    <row r="107" spans="1:15" s="577" customFormat="1" ht="15.75" customHeight="1">
      <c r="A107" s="663" t="s">
        <v>1123</v>
      </c>
      <c r="B107" s="664" t="s">
        <v>1123</v>
      </c>
      <c r="C107" s="665" t="s">
        <v>6</v>
      </c>
      <c r="D107" s="563" t="s">
        <v>7</v>
      </c>
      <c r="E107" s="563" t="s">
        <v>8</v>
      </c>
      <c r="F107" s="666" t="s">
        <v>9</v>
      </c>
      <c r="G107" s="666"/>
      <c r="H107" s="667" t="s">
        <v>9</v>
      </c>
      <c r="I107" s="668" t="s">
        <v>10</v>
      </c>
      <c r="J107" s="669">
        <v>1</v>
      </c>
      <c r="K107" s="670">
        <v>2</v>
      </c>
      <c r="L107" s="670">
        <v>3</v>
      </c>
      <c r="M107" s="670">
        <v>4</v>
      </c>
      <c r="N107" s="808">
        <v>5</v>
      </c>
      <c r="O107" s="567" t="s">
        <v>11</v>
      </c>
    </row>
    <row r="108" spans="1:15" s="577" customFormat="1" ht="15.75" customHeight="1">
      <c r="A108" s="750">
        <v>76</v>
      </c>
      <c r="B108" s="683">
        <v>1</v>
      </c>
      <c r="C108" s="809" t="s">
        <v>1205</v>
      </c>
      <c r="D108" s="810" t="s">
        <v>449</v>
      </c>
      <c r="E108" s="809" t="s">
        <v>929</v>
      </c>
      <c r="F108" s="811" t="s">
        <v>1659</v>
      </c>
      <c r="G108" s="811"/>
      <c r="H108" s="812" t="s">
        <v>1659</v>
      </c>
      <c r="I108" s="813">
        <v>10</v>
      </c>
      <c r="J108" s="814">
        <v>1</v>
      </c>
      <c r="K108" s="688">
        <v>17</v>
      </c>
      <c r="L108" s="688">
        <v>0</v>
      </c>
      <c r="M108" s="688">
        <v>4</v>
      </c>
      <c r="N108" s="815">
        <v>17</v>
      </c>
      <c r="O108" s="816">
        <f>SUM(J108:N108)</f>
        <v>39</v>
      </c>
    </row>
    <row r="109" spans="1:15" s="577" customFormat="1" ht="15.75" customHeight="1">
      <c r="A109" s="826"/>
      <c r="B109" s="827"/>
      <c r="C109" s="828"/>
      <c r="D109" s="829"/>
      <c r="E109" s="828"/>
      <c r="F109" s="830"/>
      <c r="G109" s="830"/>
      <c r="H109" s="831"/>
      <c r="I109" s="832"/>
      <c r="J109" s="833"/>
      <c r="K109" s="834"/>
      <c r="L109" s="834"/>
      <c r="M109" s="834"/>
      <c r="N109" s="835" t="s">
        <v>471</v>
      </c>
      <c r="O109" s="836"/>
    </row>
    <row r="110" spans="1:15" s="577" customFormat="1" ht="15.75" customHeight="1">
      <c r="A110" s="566" t="s">
        <v>1123</v>
      </c>
      <c r="B110" s="565" t="s">
        <v>1123</v>
      </c>
      <c r="C110" s="665" t="s">
        <v>6</v>
      </c>
      <c r="D110" s="563" t="s">
        <v>7</v>
      </c>
      <c r="E110" s="563" t="s">
        <v>8</v>
      </c>
      <c r="F110" s="666" t="s">
        <v>9</v>
      </c>
      <c r="G110" s="666"/>
      <c r="H110" s="667" t="s">
        <v>9</v>
      </c>
      <c r="I110" s="668" t="s">
        <v>10</v>
      </c>
      <c r="J110" s="669">
        <v>1</v>
      </c>
      <c r="K110" s="670">
        <v>2</v>
      </c>
      <c r="L110" s="670">
        <v>3</v>
      </c>
      <c r="M110" s="670">
        <v>4</v>
      </c>
      <c r="N110" s="808">
        <v>5</v>
      </c>
      <c r="O110" s="567" t="s">
        <v>11</v>
      </c>
    </row>
    <row r="111" spans="1:15" s="577" customFormat="1" ht="15.75" customHeight="1">
      <c r="A111" s="733">
        <v>77</v>
      </c>
      <c r="B111" s="576">
        <v>1</v>
      </c>
      <c r="C111" s="774" t="s">
        <v>1206</v>
      </c>
      <c r="D111" s="673" t="s">
        <v>473</v>
      </c>
      <c r="E111" s="775" t="s">
        <v>1207</v>
      </c>
      <c r="F111" s="141" t="s">
        <v>1660</v>
      </c>
      <c r="G111" s="885"/>
      <c r="H111" s="748" t="s">
        <v>1660</v>
      </c>
      <c r="I111" s="749">
        <v>1</v>
      </c>
      <c r="J111" s="144">
        <v>6</v>
      </c>
      <c r="K111" s="145">
        <v>20</v>
      </c>
      <c r="L111" s="145">
        <v>0</v>
      </c>
      <c r="M111" s="145">
        <v>9</v>
      </c>
      <c r="N111" s="837">
        <v>1</v>
      </c>
      <c r="O111" s="205">
        <f>SUM(J111:N111)</f>
        <v>36</v>
      </c>
    </row>
    <row r="112" spans="1:15" s="577" customFormat="1" ht="15.75" customHeight="1">
      <c r="A112" s="838"/>
      <c r="B112" s="839"/>
      <c r="C112" s="840"/>
      <c r="D112" s="841"/>
      <c r="E112" s="842"/>
      <c r="F112" s="886"/>
      <c r="G112" s="887"/>
      <c r="H112" s="888"/>
      <c r="I112" s="846"/>
      <c r="J112" s="889"/>
      <c r="K112" s="890"/>
      <c r="L112" s="890"/>
      <c r="M112" s="890"/>
      <c r="N112" s="891"/>
      <c r="O112" s="892"/>
    </row>
    <row r="113" spans="1:15" s="577" customFormat="1" ht="15.75" customHeight="1">
      <c r="A113" s="566" t="s">
        <v>1123</v>
      </c>
      <c r="B113" s="565" t="s">
        <v>1123</v>
      </c>
      <c r="C113" s="665" t="s">
        <v>6</v>
      </c>
      <c r="D113" s="563" t="s">
        <v>7</v>
      </c>
      <c r="E113" s="563" t="s">
        <v>8</v>
      </c>
      <c r="F113" s="666" t="s">
        <v>9</v>
      </c>
      <c r="G113" s="666"/>
      <c r="H113" s="667" t="s">
        <v>9</v>
      </c>
      <c r="I113" s="668" t="s">
        <v>10</v>
      </c>
      <c r="J113" s="669">
        <v>1</v>
      </c>
      <c r="K113" s="670">
        <v>2</v>
      </c>
      <c r="L113" s="670">
        <v>3</v>
      </c>
      <c r="M113" s="670">
        <v>4</v>
      </c>
      <c r="N113" s="808">
        <v>5</v>
      </c>
      <c r="O113" s="567" t="s">
        <v>11</v>
      </c>
    </row>
    <row r="114" spans="1:15" s="577" customFormat="1" ht="15.75" customHeight="1">
      <c r="A114" s="733">
        <v>78</v>
      </c>
      <c r="B114" s="576">
        <v>1</v>
      </c>
      <c r="C114" s="774" t="s">
        <v>1208</v>
      </c>
      <c r="D114" s="673" t="s">
        <v>492</v>
      </c>
      <c r="E114" s="775" t="s">
        <v>1121</v>
      </c>
      <c r="F114" s="141" t="s">
        <v>1661</v>
      </c>
      <c r="G114" s="885"/>
      <c r="H114" s="748" t="s">
        <v>1661</v>
      </c>
      <c r="I114" s="749">
        <v>3</v>
      </c>
      <c r="J114" s="144">
        <v>1</v>
      </c>
      <c r="K114" s="145">
        <v>3</v>
      </c>
      <c r="L114" s="145">
        <v>0</v>
      </c>
      <c r="M114" s="145">
        <v>0</v>
      </c>
      <c r="N114" s="837">
        <v>0</v>
      </c>
      <c r="O114" s="205">
        <f>SUM(J114:N114)</f>
        <v>4</v>
      </c>
    </row>
    <row r="115" spans="1:15" s="577" customFormat="1" ht="15.75" customHeight="1">
      <c r="A115" s="838"/>
      <c r="B115" s="839"/>
      <c r="C115" s="840"/>
      <c r="D115" s="841"/>
      <c r="E115" s="842"/>
      <c r="F115" s="886"/>
      <c r="G115" s="887"/>
      <c r="H115" s="888"/>
      <c r="I115" s="846"/>
      <c r="J115" s="889"/>
      <c r="K115" s="890"/>
      <c r="L115" s="890"/>
      <c r="M115" s="890"/>
      <c r="N115" s="891"/>
      <c r="O115" s="892"/>
    </row>
    <row r="116" spans="1:15" s="577" customFormat="1" ht="15.75" customHeight="1">
      <c r="A116" s="851"/>
      <c r="B116" s="576"/>
      <c r="C116" s="852"/>
      <c r="D116" s="853"/>
      <c r="E116" s="852"/>
      <c r="F116" s="854"/>
      <c r="G116" s="854"/>
      <c r="H116" s="854"/>
      <c r="I116" s="576"/>
      <c r="J116" s="576"/>
      <c r="K116" s="855"/>
      <c r="L116" s="855"/>
      <c r="M116" s="855"/>
      <c r="N116" s="855"/>
      <c r="O116" s="855"/>
    </row>
    <row r="117" spans="1:15" s="577" customFormat="1" ht="15.75" customHeight="1">
      <c r="A117" s="851"/>
      <c r="B117" s="576"/>
      <c r="C117" s="852"/>
      <c r="D117" s="853"/>
      <c r="E117" s="852"/>
      <c r="F117" s="854"/>
      <c r="G117" s="854"/>
      <c r="H117" s="854"/>
      <c r="I117" s="576"/>
      <c r="J117" s="576"/>
      <c r="K117" s="855"/>
      <c r="L117" s="855"/>
      <c r="M117" s="855"/>
      <c r="N117" s="855"/>
      <c r="O117" s="855"/>
    </row>
    <row r="118" spans="1:15" s="577" customFormat="1" ht="15.75" customHeight="1">
      <c r="A118" s="851"/>
      <c r="B118" s="576"/>
      <c r="C118" s="856"/>
      <c r="D118" s="857"/>
      <c r="E118" s="856"/>
      <c r="F118" s="576"/>
      <c r="G118" s="576"/>
      <c r="H118" s="576"/>
      <c r="I118" s="576"/>
      <c r="J118" s="576"/>
      <c r="K118" s="855"/>
      <c r="L118" s="855"/>
      <c r="M118" s="855"/>
      <c r="N118" s="855"/>
      <c r="O118" s="855"/>
    </row>
    <row r="119" spans="1:15" s="577" customFormat="1" ht="15.75" customHeight="1">
      <c r="A119" s="851"/>
      <c r="B119" s="576"/>
      <c r="C119" s="852"/>
      <c r="D119" s="853"/>
      <c r="E119" s="852"/>
      <c r="F119" s="858"/>
      <c r="G119" s="858"/>
      <c r="H119" s="858"/>
      <c r="I119" s="858"/>
      <c r="J119" s="858"/>
      <c r="K119" s="574"/>
      <c r="L119" s="574"/>
      <c r="M119" s="574"/>
      <c r="N119" s="574"/>
      <c r="O119" s="574"/>
    </row>
    <row r="120" spans="1:15" s="577" customFormat="1" ht="15.75" customHeight="1">
      <c r="A120" s="851"/>
      <c r="B120" s="576"/>
      <c r="C120" s="856"/>
      <c r="D120" s="857"/>
      <c r="E120" s="856"/>
      <c r="F120" s="576"/>
      <c r="G120" s="576"/>
      <c r="H120" s="576"/>
      <c r="I120" s="576"/>
      <c r="J120" s="576"/>
      <c r="K120" s="855"/>
      <c r="L120" s="855"/>
      <c r="M120" s="855"/>
      <c r="N120" s="855"/>
      <c r="O120" s="855"/>
    </row>
    <row r="121" spans="1:15" s="577" customFormat="1" ht="15.75" customHeight="1">
      <c r="A121" s="851"/>
      <c r="B121" s="576"/>
      <c r="C121" s="856"/>
      <c r="D121" s="857"/>
      <c r="E121" s="856"/>
      <c r="F121" s="576"/>
      <c r="G121" s="576"/>
      <c r="H121" s="576"/>
      <c r="I121" s="576"/>
      <c r="J121" s="576"/>
      <c r="K121" s="855"/>
      <c r="L121" s="855"/>
      <c r="M121" s="855"/>
      <c r="N121" s="855"/>
      <c r="O121" s="855"/>
    </row>
    <row r="122" spans="1:15" s="577" customFormat="1" ht="15.75" customHeight="1">
      <c r="A122" s="851"/>
      <c r="B122" s="576"/>
      <c r="C122" s="856"/>
      <c r="D122" s="857"/>
      <c r="E122" s="856"/>
      <c r="F122" s="576"/>
      <c r="G122" s="576"/>
      <c r="H122" s="576"/>
      <c r="I122" s="576"/>
      <c r="J122" s="576"/>
      <c r="K122" s="855"/>
      <c r="L122" s="855"/>
      <c r="M122" s="855"/>
      <c r="N122" s="855"/>
      <c r="O122" s="855"/>
    </row>
    <row r="123" spans="1:15" s="577" customFormat="1" ht="15.75" customHeight="1">
      <c r="A123" s="851"/>
      <c r="B123" s="576"/>
      <c r="C123" s="856"/>
      <c r="D123" s="857"/>
      <c r="E123" s="856"/>
      <c r="F123" s="576"/>
      <c r="G123" s="576"/>
      <c r="H123" s="576"/>
      <c r="I123" s="576"/>
      <c r="J123" s="576"/>
      <c r="K123" s="855"/>
      <c r="L123" s="855"/>
      <c r="M123" s="855"/>
      <c r="N123" s="855"/>
      <c r="O123" s="855"/>
    </row>
    <row r="124" spans="1:15" s="577" customFormat="1" ht="15.75" customHeight="1">
      <c r="A124" s="851"/>
      <c r="B124" s="576"/>
      <c r="C124" s="856"/>
      <c r="D124" s="857"/>
      <c r="E124" s="856"/>
      <c r="F124" s="576"/>
      <c r="G124" s="576"/>
      <c r="H124" s="576"/>
      <c r="I124" s="576"/>
      <c r="J124" s="576"/>
      <c r="K124" s="855"/>
      <c r="L124" s="855"/>
      <c r="M124" s="855"/>
      <c r="N124" s="855"/>
      <c r="O124" s="855"/>
    </row>
    <row r="125" spans="1:15" s="577" customFormat="1" ht="15.75" customHeight="1">
      <c r="A125" s="851"/>
      <c r="B125" s="576"/>
      <c r="C125" s="856"/>
      <c r="D125" s="857"/>
      <c r="E125" s="856"/>
      <c r="F125" s="576"/>
      <c r="G125" s="576"/>
      <c r="H125" s="576"/>
      <c r="I125" s="576"/>
      <c r="J125" s="576"/>
      <c r="K125" s="855"/>
      <c r="L125" s="855"/>
      <c r="M125" s="855"/>
      <c r="N125" s="855"/>
      <c r="O125" s="855"/>
    </row>
    <row r="126" spans="1:15" s="577" customFormat="1" ht="15.75" customHeight="1">
      <c r="A126" s="851"/>
      <c r="B126" s="576"/>
      <c r="C126" s="856"/>
      <c r="D126" s="857"/>
      <c r="E126" s="856"/>
      <c r="F126" s="576"/>
      <c r="G126" s="576"/>
      <c r="H126" s="576"/>
      <c r="I126" s="576"/>
      <c r="J126" s="576"/>
      <c r="K126" s="855"/>
      <c r="L126" s="855"/>
      <c r="M126" s="855"/>
      <c r="N126" s="855"/>
      <c r="O126" s="855"/>
    </row>
    <row r="127" spans="1:15" s="577" customFormat="1" ht="15.75" customHeight="1">
      <c r="A127" s="851"/>
      <c r="B127" s="576"/>
      <c r="C127" s="856"/>
      <c r="D127" s="857"/>
      <c r="E127" s="856"/>
      <c r="F127" s="576"/>
      <c r="G127" s="576"/>
      <c r="H127" s="576"/>
      <c r="I127" s="576"/>
      <c r="J127" s="576"/>
      <c r="K127" s="855"/>
      <c r="L127" s="855"/>
      <c r="M127" s="855"/>
      <c r="N127" s="855"/>
      <c r="O127" s="855"/>
    </row>
    <row r="128" spans="1:15" s="577" customFormat="1" ht="15.75" customHeight="1">
      <c r="A128" s="851"/>
      <c r="B128" s="576"/>
      <c r="C128" s="856"/>
      <c r="D128" s="857"/>
      <c r="E128" s="856"/>
      <c r="F128" s="576"/>
      <c r="G128" s="576"/>
      <c r="H128" s="576"/>
      <c r="I128" s="576"/>
      <c r="J128" s="576"/>
      <c r="K128" s="855"/>
      <c r="L128" s="855"/>
      <c r="M128" s="855"/>
      <c r="N128" s="855"/>
      <c r="O128" s="855"/>
    </row>
    <row r="129" spans="1:15" s="577" customFormat="1" ht="15.75" customHeight="1">
      <c r="A129" s="851"/>
      <c r="B129" s="576"/>
      <c r="C129" s="856"/>
      <c r="D129" s="857"/>
      <c r="E129" s="856"/>
      <c r="F129" s="576"/>
      <c r="G129" s="576"/>
      <c r="H129" s="576"/>
      <c r="I129" s="576"/>
      <c r="J129" s="576"/>
      <c r="K129" s="855"/>
      <c r="L129" s="855"/>
      <c r="M129" s="855"/>
      <c r="N129" s="855"/>
      <c r="O129" s="855"/>
    </row>
    <row r="130" spans="1:15" s="577" customFormat="1" ht="15.75" customHeight="1">
      <c r="A130" s="851"/>
      <c r="B130" s="576"/>
      <c r="C130" s="856"/>
      <c r="D130" s="857"/>
      <c r="E130" s="856"/>
      <c r="F130" s="576"/>
      <c r="G130" s="576"/>
      <c r="H130" s="576"/>
      <c r="I130" s="576"/>
      <c r="J130" s="576"/>
      <c r="K130" s="855"/>
      <c r="L130" s="855"/>
      <c r="M130" s="855"/>
      <c r="N130" s="855"/>
      <c r="O130" s="855"/>
    </row>
    <row r="131" spans="1:15" s="577" customFormat="1" ht="15.75" customHeight="1">
      <c r="A131" s="851"/>
      <c r="B131" s="576"/>
      <c r="C131" s="856"/>
      <c r="D131" s="857"/>
      <c r="E131" s="856"/>
      <c r="F131" s="576"/>
      <c r="G131" s="576"/>
      <c r="H131" s="576"/>
      <c r="I131" s="576"/>
      <c r="J131" s="576"/>
      <c r="K131" s="855"/>
      <c r="L131" s="855"/>
      <c r="M131" s="855"/>
      <c r="N131" s="855"/>
      <c r="O131" s="855"/>
    </row>
    <row r="132" spans="1:15" s="577" customFormat="1" ht="15.75" customHeight="1">
      <c r="A132" s="851"/>
      <c r="B132" s="576"/>
      <c r="C132" s="856"/>
      <c r="D132" s="857"/>
      <c r="E132" s="856"/>
      <c r="F132" s="576"/>
      <c r="G132" s="576"/>
      <c r="H132" s="576"/>
      <c r="I132" s="576"/>
      <c r="J132" s="576"/>
      <c r="K132" s="855"/>
      <c r="L132" s="855"/>
      <c r="M132" s="855"/>
      <c r="N132" s="855"/>
      <c r="O132" s="855"/>
    </row>
    <row r="133" spans="1:15" s="577" customFormat="1" ht="15.75" customHeight="1">
      <c r="A133" s="851"/>
      <c r="B133" s="576"/>
      <c r="C133" s="856"/>
      <c r="D133" s="857"/>
      <c r="E133" s="856"/>
      <c r="F133" s="576"/>
      <c r="G133" s="576"/>
      <c r="H133" s="576"/>
      <c r="I133" s="576"/>
      <c r="J133" s="576"/>
      <c r="K133" s="855"/>
      <c r="L133" s="855"/>
      <c r="M133" s="855"/>
      <c r="N133" s="855"/>
      <c r="O133" s="855"/>
    </row>
    <row r="134" spans="1:15" s="577" customFormat="1" ht="15.75" customHeight="1">
      <c r="A134" s="851"/>
      <c r="B134" s="576"/>
      <c r="C134" s="856"/>
      <c r="D134" s="857"/>
      <c r="E134" s="856"/>
      <c r="F134" s="576"/>
      <c r="G134" s="576"/>
      <c r="H134" s="576"/>
      <c r="I134" s="576"/>
      <c r="J134" s="576"/>
      <c r="K134" s="855"/>
      <c r="L134" s="855"/>
      <c r="M134" s="855"/>
      <c r="N134" s="855"/>
      <c r="O134" s="855"/>
    </row>
    <row r="135" spans="1:15" s="577" customFormat="1" ht="15.75" customHeight="1">
      <c r="A135" s="851"/>
      <c r="B135" s="576"/>
      <c r="C135" s="856"/>
      <c r="D135" s="857"/>
      <c r="E135" s="856"/>
      <c r="F135" s="576"/>
      <c r="G135" s="576"/>
      <c r="H135" s="576"/>
      <c r="I135" s="576"/>
      <c r="J135" s="576"/>
      <c r="K135" s="855"/>
      <c r="L135" s="855"/>
      <c r="M135" s="855"/>
      <c r="N135" s="855"/>
      <c r="O135" s="855"/>
    </row>
    <row r="136" spans="1:15" s="577" customFormat="1" ht="15.75" customHeight="1">
      <c r="A136" s="851"/>
      <c r="B136" s="576"/>
      <c r="C136" s="856"/>
      <c r="D136" s="857"/>
      <c r="E136" s="856"/>
      <c r="F136" s="576"/>
      <c r="G136" s="576"/>
      <c r="H136" s="576"/>
      <c r="I136" s="576"/>
      <c r="J136" s="576"/>
      <c r="K136" s="855"/>
      <c r="L136" s="855"/>
      <c r="M136" s="855"/>
      <c r="N136" s="855"/>
      <c r="O136" s="855"/>
    </row>
    <row r="137" spans="1:15" s="577" customFormat="1" ht="15.75" customHeight="1">
      <c r="A137" s="851"/>
      <c r="B137" s="576"/>
      <c r="C137" s="856"/>
      <c r="D137" s="857"/>
      <c r="E137" s="856"/>
      <c r="F137" s="576"/>
      <c r="G137" s="576"/>
      <c r="H137" s="576"/>
      <c r="I137" s="576"/>
      <c r="J137" s="576"/>
      <c r="K137" s="855"/>
      <c r="L137" s="855"/>
      <c r="M137" s="855"/>
      <c r="N137" s="855"/>
      <c r="O137" s="855"/>
    </row>
    <row r="138" spans="1:15" s="577" customFormat="1" ht="15.75" customHeight="1">
      <c r="A138" s="851"/>
      <c r="B138" s="576"/>
      <c r="C138" s="856"/>
      <c r="D138" s="857"/>
      <c r="E138" s="856"/>
      <c r="F138" s="576"/>
      <c r="G138" s="576"/>
      <c r="H138" s="576"/>
      <c r="I138" s="576"/>
      <c r="J138" s="576"/>
      <c r="K138" s="855"/>
      <c r="L138" s="855"/>
      <c r="M138" s="855"/>
      <c r="N138" s="855"/>
      <c r="O138" s="855"/>
    </row>
    <row r="139" spans="1:15" s="577" customFormat="1" ht="15.75" customHeight="1">
      <c r="A139" s="851"/>
      <c r="B139" s="576"/>
      <c r="C139" s="856"/>
      <c r="D139" s="857"/>
      <c r="E139" s="856"/>
      <c r="F139" s="576"/>
      <c r="G139" s="576"/>
      <c r="H139" s="576"/>
      <c r="I139" s="576"/>
      <c r="J139" s="576"/>
      <c r="K139" s="855"/>
      <c r="L139" s="855"/>
      <c r="M139" s="855"/>
      <c r="N139" s="855"/>
      <c r="O139" s="855"/>
    </row>
    <row r="140" spans="1:15" s="577" customFormat="1" ht="15.75" customHeight="1">
      <c r="A140" s="851"/>
      <c r="B140" s="576"/>
      <c r="C140" s="856"/>
      <c r="D140" s="857"/>
      <c r="E140" s="856"/>
      <c r="F140" s="576"/>
      <c r="G140" s="576"/>
      <c r="H140" s="576"/>
      <c r="I140" s="576"/>
      <c r="J140" s="576"/>
      <c r="K140" s="855"/>
      <c r="L140" s="855"/>
      <c r="M140" s="855"/>
      <c r="N140" s="855"/>
      <c r="O140" s="855"/>
    </row>
    <row r="141" spans="1:15" s="577" customFormat="1" ht="15.75" customHeight="1">
      <c r="A141" s="851"/>
      <c r="B141" s="576"/>
      <c r="C141" s="856"/>
      <c r="D141" s="857"/>
      <c r="E141" s="856"/>
      <c r="F141" s="576"/>
      <c r="G141" s="576"/>
      <c r="H141" s="576"/>
      <c r="I141" s="576"/>
      <c r="J141" s="576"/>
      <c r="K141" s="855"/>
      <c r="L141" s="855"/>
      <c r="M141" s="855"/>
      <c r="N141" s="855"/>
      <c r="O141" s="855"/>
    </row>
    <row r="142" spans="1:15" s="577" customFormat="1" ht="15.75" customHeight="1">
      <c r="A142" s="851"/>
      <c r="B142" s="576"/>
      <c r="C142" s="856"/>
      <c r="D142" s="857"/>
      <c r="E142" s="856"/>
      <c r="F142" s="576"/>
      <c r="G142" s="576"/>
      <c r="H142" s="576"/>
      <c r="I142" s="576"/>
      <c r="J142" s="576"/>
      <c r="K142" s="855"/>
      <c r="L142" s="855"/>
      <c r="M142" s="855"/>
      <c r="N142" s="855"/>
      <c r="O142" s="855"/>
    </row>
    <row r="143" spans="1:15" s="577" customFormat="1" ht="15.75" customHeight="1">
      <c r="A143" s="851"/>
      <c r="B143" s="576"/>
      <c r="C143" s="856"/>
      <c r="D143" s="857"/>
      <c r="E143" s="856"/>
      <c r="F143" s="576"/>
      <c r="G143" s="576"/>
      <c r="H143" s="576"/>
      <c r="I143" s="576"/>
      <c r="J143" s="576"/>
      <c r="K143" s="855"/>
      <c r="L143" s="855"/>
      <c r="M143" s="855"/>
      <c r="N143" s="855"/>
      <c r="O143" s="855"/>
    </row>
    <row r="144" spans="1:15" s="577" customFormat="1" ht="15.75" customHeight="1">
      <c r="A144" s="851"/>
      <c r="B144" s="576"/>
      <c r="C144" s="856"/>
      <c r="D144" s="857"/>
      <c r="E144" s="856"/>
      <c r="F144" s="576"/>
      <c r="G144" s="576"/>
      <c r="H144" s="576"/>
      <c r="I144" s="576"/>
      <c r="J144" s="576"/>
      <c r="K144" s="855"/>
      <c r="L144" s="855"/>
      <c r="M144" s="855"/>
      <c r="N144" s="855"/>
      <c r="O144" s="855"/>
    </row>
    <row r="145" spans="1:15" s="577" customFormat="1" ht="15.75" customHeight="1">
      <c r="A145" s="851"/>
      <c r="B145" s="576"/>
      <c r="C145" s="856"/>
      <c r="D145" s="857"/>
      <c r="E145" s="856"/>
      <c r="F145" s="576"/>
      <c r="G145" s="576"/>
      <c r="H145" s="576"/>
      <c r="I145" s="576"/>
      <c r="J145" s="576"/>
      <c r="K145" s="855"/>
      <c r="L145" s="855"/>
      <c r="M145" s="855"/>
      <c r="N145" s="855"/>
      <c r="O145" s="855"/>
    </row>
    <row r="146" spans="1:15" s="577" customFormat="1" ht="15.75" customHeight="1">
      <c r="A146" s="851"/>
      <c r="B146" s="576"/>
      <c r="C146" s="856"/>
      <c r="D146" s="857"/>
      <c r="E146" s="856"/>
      <c r="F146" s="576"/>
      <c r="G146" s="576"/>
      <c r="H146" s="576"/>
      <c r="I146" s="576"/>
      <c r="J146" s="576"/>
      <c r="K146" s="855"/>
      <c r="L146" s="855"/>
      <c r="M146" s="855"/>
      <c r="N146" s="855"/>
      <c r="O146" s="855"/>
    </row>
    <row r="147" spans="1:15" s="577" customFormat="1" ht="15.75" customHeight="1">
      <c r="A147" s="851"/>
      <c r="B147" s="576"/>
      <c r="C147" s="856"/>
      <c r="D147" s="857"/>
      <c r="E147" s="856"/>
      <c r="F147" s="576"/>
      <c r="G147" s="576"/>
      <c r="H147" s="576"/>
      <c r="I147" s="576"/>
      <c r="J147" s="576"/>
      <c r="K147" s="855"/>
      <c r="L147" s="855"/>
      <c r="M147" s="855"/>
      <c r="N147" s="855"/>
      <c r="O147" s="855"/>
    </row>
    <row r="148" spans="1:15" s="577" customFormat="1" ht="15.75" customHeight="1">
      <c r="A148" s="851"/>
      <c r="B148" s="576"/>
      <c r="C148" s="856"/>
      <c r="D148" s="857"/>
      <c r="E148" s="856"/>
      <c r="F148" s="576"/>
      <c r="G148" s="576"/>
      <c r="H148" s="576"/>
      <c r="I148" s="576"/>
      <c r="J148" s="576"/>
      <c r="K148" s="855"/>
      <c r="L148" s="855"/>
      <c r="M148" s="855"/>
      <c r="N148" s="855"/>
      <c r="O148" s="855"/>
    </row>
    <row r="149" spans="1:15" s="577" customFormat="1" ht="15.75" customHeight="1">
      <c r="A149" s="851"/>
      <c r="B149" s="576"/>
      <c r="C149" s="856"/>
      <c r="D149" s="857"/>
      <c r="E149" s="856"/>
      <c r="F149" s="576"/>
      <c r="G149" s="576"/>
      <c r="H149" s="576"/>
      <c r="I149" s="576"/>
      <c r="J149" s="576"/>
      <c r="K149" s="855"/>
      <c r="L149" s="855"/>
      <c r="M149" s="855"/>
      <c r="N149" s="855"/>
      <c r="O149" s="855"/>
    </row>
    <row r="150" spans="1:15" s="577" customFormat="1" ht="15.75" customHeight="1">
      <c r="A150" s="851"/>
      <c r="B150" s="576"/>
      <c r="C150" s="856"/>
      <c r="D150" s="857"/>
      <c r="E150" s="856"/>
      <c r="F150" s="576"/>
      <c r="G150" s="576"/>
      <c r="H150" s="576"/>
      <c r="I150" s="576"/>
      <c r="J150" s="576"/>
      <c r="K150" s="855"/>
      <c r="L150" s="855"/>
      <c r="M150" s="855"/>
      <c r="N150" s="855"/>
      <c r="O150" s="855"/>
    </row>
    <row r="151" spans="1:15" s="577" customFormat="1" ht="15.75" customHeight="1">
      <c r="A151" s="851"/>
      <c r="B151" s="576"/>
      <c r="C151" s="856"/>
      <c r="D151" s="857"/>
      <c r="E151" s="856"/>
      <c r="F151" s="576"/>
      <c r="G151" s="576"/>
      <c r="H151" s="576"/>
      <c r="I151" s="576"/>
      <c r="J151" s="576"/>
      <c r="K151" s="855"/>
      <c r="L151" s="855"/>
      <c r="M151" s="855"/>
      <c r="N151" s="855"/>
      <c r="O151" s="855"/>
    </row>
    <row r="152" spans="1:15" s="577" customFormat="1" ht="15.75" customHeight="1">
      <c r="A152" s="851"/>
      <c r="B152" s="576"/>
      <c r="C152" s="856"/>
      <c r="D152" s="857"/>
      <c r="E152" s="856"/>
      <c r="F152" s="576"/>
      <c r="G152" s="576"/>
      <c r="H152" s="576"/>
      <c r="I152" s="576"/>
      <c r="J152" s="576"/>
      <c r="K152" s="855"/>
      <c r="L152" s="855"/>
      <c r="M152" s="855"/>
      <c r="N152" s="855"/>
      <c r="O152" s="855"/>
    </row>
    <row r="153" spans="1:15" s="577" customFormat="1" ht="15.75" customHeight="1">
      <c r="A153" s="851"/>
      <c r="B153" s="576"/>
      <c r="C153" s="856"/>
      <c r="D153" s="857"/>
      <c r="E153" s="856"/>
      <c r="F153" s="576"/>
      <c r="G153" s="576"/>
      <c r="H153" s="576"/>
      <c r="I153" s="576"/>
      <c r="J153" s="576"/>
      <c r="K153" s="855"/>
      <c r="L153" s="855"/>
      <c r="M153" s="855"/>
      <c r="N153" s="855"/>
      <c r="O153" s="855"/>
    </row>
    <row r="154" spans="1:15" s="577" customFormat="1" ht="15.75" customHeight="1">
      <c r="A154" s="851"/>
      <c r="B154" s="576"/>
      <c r="C154" s="856"/>
      <c r="D154" s="857"/>
      <c r="E154" s="856"/>
      <c r="F154" s="576"/>
      <c r="G154" s="576"/>
      <c r="H154" s="576"/>
      <c r="I154" s="576"/>
      <c r="J154" s="576"/>
      <c r="K154" s="855"/>
      <c r="L154" s="855"/>
      <c r="M154" s="855"/>
      <c r="N154" s="855"/>
      <c r="O154" s="855"/>
    </row>
    <row r="155" spans="1:15" s="577" customFormat="1" ht="15.75" customHeight="1">
      <c r="A155" s="851"/>
      <c r="B155" s="576"/>
      <c r="C155" s="856"/>
      <c r="D155" s="857"/>
      <c r="E155" s="856"/>
      <c r="F155" s="576"/>
      <c r="G155" s="576"/>
      <c r="H155" s="576"/>
      <c r="I155" s="576"/>
      <c r="J155" s="576"/>
      <c r="K155" s="855"/>
      <c r="L155" s="855"/>
      <c r="M155" s="855"/>
      <c r="N155" s="855"/>
      <c r="O155" s="855"/>
    </row>
    <row r="156" spans="1:15" s="577" customFormat="1" ht="15.75" customHeight="1">
      <c r="A156" s="851"/>
      <c r="B156" s="576"/>
      <c r="C156" s="856"/>
      <c r="D156" s="857"/>
      <c r="E156" s="856"/>
      <c r="F156" s="576"/>
      <c r="G156" s="576"/>
      <c r="H156" s="576"/>
      <c r="I156" s="576"/>
      <c r="J156" s="576"/>
      <c r="K156" s="855"/>
      <c r="L156" s="855"/>
      <c r="M156" s="855"/>
      <c r="N156" s="855"/>
      <c r="O156" s="855"/>
    </row>
    <row r="157" spans="1:15" s="577" customFormat="1" ht="15.75" customHeight="1">
      <c r="A157" s="851"/>
      <c r="B157" s="576"/>
      <c r="C157" s="856"/>
      <c r="D157" s="857"/>
      <c r="E157" s="856"/>
      <c r="F157" s="576"/>
      <c r="G157" s="576"/>
      <c r="H157" s="576"/>
      <c r="I157" s="576"/>
      <c r="J157" s="576"/>
      <c r="K157" s="855"/>
      <c r="L157" s="855"/>
      <c r="M157" s="855"/>
      <c r="N157" s="855"/>
      <c r="O157" s="855"/>
    </row>
    <row r="158" spans="1:15" s="577" customFormat="1" ht="15.75" customHeight="1">
      <c r="A158" s="851"/>
      <c r="B158" s="576"/>
      <c r="C158" s="856"/>
      <c r="D158" s="857"/>
      <c r="E158" s="856"/>
      <c r="F158" s="576"/>
      <c r="G158" s="576"/>
      <c r="H158" s="576"/>
      <c r="I158" s="576"/>
      <c r="J158" s="576"/>
      <c r="K158" s="855"/>
      <c r="L158" s="855"/>
      <c r="M158" s="855"/>
      <c r="N158" s="855"/>
      <c r="O158" s="855"/>
    </row>
    <row r="159" spans="1:15" s="577" customFormat="1" ht="15.75" customHeight="1">
      <c r="A159" s="851"/>
      <c r="B159" s="576"/>
      <c r="C159" s="856"/>
      <c r="D159" s="857"/>
      <c r="E159" s="856"/>
      <c r="F159" s="576"/>
      <c r="G159" s="576"/>
      <c r="H159" s="576"/>
      <c r="I159" s="576"/>
      <c r="J159" s="576"/>
      <c r="K159" s="855"/>
      <c r="L159" s="855"/>
      <c r="M159" s="855"/>
      <c r="N159" s="855"/>
      <c r="O159" s="855"/>
    </row>
    <row r="160" spans="1:15" s="577" customFormat="1" ht="15.75" customHeight="1">
      <c r="A160" s="851"/>
      <c r="B160" s="576"/>
      <c r="C160" s="856"/>
      <c r="D160" s="857"/>
      <c r="E160" s="856"/>
      <c r="F160" s="576"/>
      <c r="G160" s="576"/>
      <c r="H160" s="576"/>
      <c r="I160" s="576"/>
      <c r="J160" s="576"/>
      <c r="K160" s="855"/>
      <c r="L160" s="855"/>
      <c r="M160" s="855"/>
      <c r="N160" s="855"/>
      <c r="O160" s="855"/>
    </row>
    <row r="161" spans="1:15" s="577" customFormat="1" ht="15.75" customHeight="1">
      <c r="A161" s="851"/>
      <c r="B161" s="576"/>
      <c r="C161" s="856"/>
      <c r="D161" s="857"/>
      <c r="E161" s="856"/>
      <c r="F161" s="576"/>
      <c r="G161" s="576"/>
      <c r="H161" s="576"/>
      <c r="I161" s="576"/>
      <c r="J161" s="576"/>
      <c r="K161" s="855"/>
      <c r="L161" s="855"/>
      <c r="M161" s="855"/>
      <c r="N161" s="855"/>
      <c r="O161" s="855"/>
    </row>
    <row r="162" spans="1:15" s="577" customFormat="1" ht="15.75" customHeight="1">
      <c r="A162" s="851"/>
      <c r="B162" s="576"/>
      <c r="C162" s="856"/>
      <c r="D162" s="857"/>
      <c r="E162" s="856"/>
      <c r="F162" s="576"/>
      <c r="G162" s="576"/>
      <c r="H162" s="576"/>
      <c r="I162" s="576"/>
      <c r="J162" s="576"/>
      <c r="K162" s="855"/>
      <c r="L162" s="855"/>
      <c r="M162" s="855"/>
      <c r="N162" s="855"/>
      <c r="O162" s="855"/>
    </row>
    <row r="163" spans="1:15" s="577" customFormat="1" ht="15.75" customHeight="1">
      <c r="A163" s="851"/>
      <c r="B163" s="576"/>
      <c r="C163" s="856"/>
      <c r="D163" s="857"/>
      <c r="E163" s="856"/>
      <c r="F163" s="576"/>
      <c r="G163" s="576"/>
      <c r="H163" s="576"/>
      <c r="I163" s="576"/>
      <c r="J163" s="576"/>
      <c r="K163" s="855"/>
      <c r="L163" s="855"/>
      <c r="M163" s="855"/>
      <c r="N163" s="855"/>
      <c r="O163" s="855"/>
    </row>
    <row r="164" spans="1:15" s="577" customFormat="1" ht="15.75" customHeight="1">
      <c r="A164" s="851"/>
      <c r="B164" s="576"/>
      <c r="C164" s="856"/>
      <c r="D164" s="857"/>
      <c r="E164" s="856"/>
      <c r="F164" s="576"/>
      <c r="G164" s="576"/>
      <c r="H164" s="576"/>
      <c r="I164" s="576"/>
      <c r="J164" s="576"/>
      <c r="K164" s="855"/>
      <c r="L164" s="855"/>
      <c r="M164" s="855"/>
      <c r="N164" s="855"/>
      <c r="O164" s="855"/>
    </row>
    <row r="165" spans="1:15" s="577" customFormat="1" ht="15.75" customHeight="1">
      <c r="A165" s="851"/>
      <c r="B165" s="576"/>
      <c r="C165" s="856"/>
      <c r="D165" s="857"/>
      <c r="E165" s="856"/>
      <c r="F165" s="576"/>
      <c r="G165" s="576"/>
      <c r="H165" s="576"/>
      <c r="I165" s="576"/>
      <c r="J165" s="576"/>
      <c r="K165" s="855"/>
      <c r="L165" s="855"/>
      <c r="M165" s="855"/>
      <c r="N165" s="855"/>
      <c r="O165" s="855"/>
    </row>
    <row r="166" spans="1:15" s="577" customFormat="1" ht="15.75" customHeight="1">
      <c r="A166" s="851"/>
      <c r="B166" s="576"/>
      <c r="C166" s="856"/>
      <c r="D166" s="857"/>
      <c r="E166" s="856"/>
      <c r="F166" s="576"/>
      <c r="G166" s="576"/>
      <c r="H166" s="576"/>
      <c r="I166" s="576"/>
      <c r="J166" s="576"/>
      <c r="K166" s="855"/>
      <c r="L166" s="855"/>
      <c r="M166" s="855"/>
      <c r="N166" s="855"/>
      <c r="O166" s="855"/>
    </row>
    <row r="167" spans="1:15" s="577" customFormat="1" ht="15.75" customHeight="1">
      <c r="A167" s="851"/>
      <c r="B167" s="576"/>
      <c r="C167" s="856"/>
      <c r="D167" s="857"/>
      <c r="E167" s="856"/>
      <c r="F167" s="576"/>
      <c r="G167" s="576"/>
      <c r="H167" s="576"/>
      <c r="I167" s="576"/>
      <c r="J167" s="576"/>
      <c r="K167" s="855"/>
      <c r="L167" s="855"/>
      <c r="M167" s="855"/>
      <c r="N167" s="855"/>
      <c r="O167" s="855"/>
    </row>
    <row r="168" spans="1:15" s="577" customFormat="1" ht="15.75" customHeight="1">
      <c r="A168" s="851"/>
      <c r="B168" s="576"/>
      <c r="C168" s="856"/>
      <c r="D168" s="857"/>
      <c r="E168" s="856"/>
      <c r="F168" s="576"/>
      <c r="G168" s="576"/>
      <c r="H168" s="576"/>
      <c r="I168" s="576"/>
      <c r="J168" s="576"/>
      <c r="K168" s="855"/>
      <c r="L168" s="855"/>
      <c r="M168" s="855"/>
      <c r="N168" s="855"/>
      <c r="O168" s="855"/>
    </row>
    <row r="169" spans="1:15" s="577" customFormat="1" ht="15.75" customHeight="1">
      <c r="A169" s="851"/>
      <c r="B169" s="576"/>
      <c r="C169" s="856"/>
      <c r="D169" s="857"/>
      <c r="E169" s="856"/>
      <c r="F169" s="576"/>
      <c r="G169" s="576"/>
      <c r="H169" s="576"/>
      <c r="I169" s="576"/>
      <c r="J169" s="576"/>
      <c r="K169" s="855"/>
      <c r="L169" s="855"/>
      <c r="M169" s="855"/>
      <c r="N169" s="855"/>
      <c r="O169" s="855"/>
    </row>
    <row r="170" spans="1:15" s="577" customFormat="1" ht="15.75" customHeight="1">
      <c r="A170" s="851"/>
      <c r="B170" s="576"/>
      <c r="C170" s="856"/>
      <c r="D170" s="857"/>
      <c r="E170" s="856"/>
      <c r="F170" s="576"/>
      <c r="G170" s="576"/>
      <c r="H170" s="576"/>
      <c r="I170" s="576"/>
      <c r="J170" s="576"/>
      <c r="K170" s="855"/>
      <c r="L170" s="855"/>
      <c r="M170" s="855"/>
      <c r="N170" s="855"/>
      <c r="O170" s="855"/>
    </row>
    <row r="171" spans="1:15" s="577" customFormat="1" ht="15.75" customHeight="1">
      <c r="A171" s="851"/>
      <c r="B171" s="576"/>
      <c r="C171" s="856"/>
      <c r="D171" s="857"/>
      <c r="E171" s="856"/>
      <c r="F171" s="576"/>
      <c r="G171" s="576"/>
      <c r="H171" s="576"/>
      <c r="I171" s="576"/>
      <c r="J171" s="576"/>
      <c r="K171" s="855"/>
      <c r="L171" s="855"/>
      <c r="M171" s="855"/>
      <c r="N171" s="855"/>
      <c r="O171" s="855"/>
    </row>
    <row r="172" spans="1:15" s="577" customFormat="1" ht="15.75" customHeight="1">
      <c r="A172" s="851"/>
      <c r="B172" s="576"/>
      <c r="C172" s="856"/>
      <c r="D172" s="857"/>
      <c r="E172" s="856"/>
      <c r="F172" s="576"/>
      <c r="G172" s="576"/>
      <c r="H172" s="576"/>
      <c r="I172" s="576"/>
      <c r="J172" s="576"/>
      <c r="K172" s="855"/>
      <c r="L172" s="855"/>
      <c r="M172" s="855"/>
      <c r="N172" s="855"/>
      <c r="O172" s="855"/>
    </row>
    <row r="173" spans="1:15" s="577" customFormat="1" ht="15.75" customHeight="1">
      <c r="A173" s="851"/>
      <c r="B173" s="576"/>
      <c r="C173" s="856"/>
      <c r="D173" s="857"/>
      <c r="E173" s="856"/>
      <c r="F173" s="576"/>
      <c r="G173" s="576"/>
      <c r="H173" s="576"/>
      <c r="I173" s="576"/>
      <c r="J173" s="576"/>
      <c r="K173" s="855"/>
      <c r="L173" s="855"/>
      <c r="M173" s="855"/>
      <c r="N173" s="855"/>
      <c r="O173" s="855"/>
    </row>
    <row r="174" spans="1:15" s="577" customFormat="1" ht="15.75" customHeight="1">
      <c r="A174" s="851"/>
      <c r="B174" s="576"/>
      <c r="C174" s="856"/>
      <c r="D174" s="857"/>
      <c r="E174" s="856"/>
      <c r="F174" s="576"/>
      <c r="G174" s="576"/>
      <c r="H174" s="576"/>
      <c r="I174" s="576"/>
      <c r="J174" s="576"/>
      <c r="K174" s="855"/>
      <c r="L174" s="855"/>
      <c r="M174" s="855"/>
      <c r="N174" s="855"/>
      <c r="O174" s="855"/>
    </row>
    <row r="175" spans="1:15" s="577" customFormat="1" ht="15.75" customHeight="1">
      <c r="A175" s="851"/>
      <c r="B175" s="576"/>
      <c r="C175" s="856"/>
      <c r="D175" s="857"/>
      <c r="E175" s="856"/>
      <c r="F175" s="576"/>
      <c r="G175" s="576"/>
      <c r="H175" s="576"/>
      <c r="I175" s="576"/>
      <c r="J175" s="576"/>
      <c r="K175" s="855"/>
      <c r="L175" s="855"/>
      <c r="M175" s="855"/>
      <c r="N175" s="855"/>
      <c r="O175" s="855"/>
    </row>
    <row r="176" spans="1:15" s="577" customFormat="1" ht="15.75" customHeight="1">
      <c r="A176" s="851"/>
      <c r="B176" s="576"/>
      <c r="C176" s="856"/>
      <c r="D176" s="857"/>
      <c r="E176" s="856"/>
      <c r="F176" s="576"/>
      <c r="G176" s="576"/>
      <c r="H176" s="576"/>
      <c r="I176" s="576"/>
      <c r="J176" s="576"/>
      <c r="K176" s="855"/>
      <c r="L176" s="855"/>
      <c r="M176" s="855"/>
      <c r="N176" s="855"/>
      <c r="O176" s="855"/>
    </row>
    <row r="177" spans="1:15" s="577" customFormat="1" ht="15.75" customHeight="1">
      <c r="A177" s="851"/>
      <c r="B177" s="576"/>
      <c r="C177" s="856"/>
      <c r="D177" s="857"/>
      <c r="E177" s="856"/>
      <c r="F177" s="576"/>
      <c r="G177" s="576"/>
      <c r="H177" s="576"/>
      <c r="I177" s="576"/>
      <c r="J177" s="576"/>
      <c r="K177" s="855"/>
      <c r="L177" s="855"/>
      <c r="M177" s="855"/>
      <c r="N177" s="855"/>
      <c r="O177" s="855"/>
    </row>
    <row r="178" spans="1:15" s="577" customFormat="1" ht="15.75" customHeight="1">
      <c r="A178" s="851"/>
      <c r="B178" s="576"/>
      <c r="C178" s="856"/>
      <c r="D178" s="857"/>
      <c r="E178" s="856"/>
      <c r="F178" s="576"/>
      <c r="G178" s="576"/>
      <c r="H178" s="576"/>
      <c r="I178" s="576"/>
      <c r="J178" s="576"/>
      <c r="K178" s="855"/>
      <c r="L178" s="855"/>
      <c r="M178" s="855"/>
      <c r="N178" s="855"/>
      <c r="O178" s="855"/>
    </row>
    <row r="179" spans="1:15" s="577" customFormat="1" ht="15.75" customHeight="1">
      <c r="A179" s="851"/>
      <c r="B179" s="576"/>
      <c r="C179" s="856"/>
      <c r="D179" s="857"/>
      <c r="E179" s="856"/>
      <c r="F179" s="576"/>
      <c r="G179" s="576"/>
      <c r="H179" s="576"/>
      <c r="I179" s="576"/>
      <c r="J179" s="576"/>
      <c r="K179" s="855"/>
      <c r="L179" s="855"/>
      <c r="M179" s="855"/>
      <c r="N179" s="855"/>
      <c r="O179" s="855"/>
    </row>
    <row r="180" spans="1:15" s="577" customFormat="1" ht="15.75" customHeight="1">
      <c r="A180" s="851"/>
      <c r="B180" s="576"/>
      <c r="C180" s="856"/>
      <c r="D180" s="857"/>
      <c r="E180" s="856"/>
      <c r="F180" s="576"/>
      <c r="G180" s="576"/>
      <c r="H180" s="576"/>
      <c r="I180" s="576"/>
      <c r="J180" s="576"/>
      <c r="K180" s="855"/>
      <c r="L180" s="855"/>
      <c r="M180" s="855"/>
      <c r="N180" s="855"/>
      <c r="O180" s="855"/>
    </row>
    <row r="181" spans="1:15" s="577" customFormat="1" ht="15.75" customHeight="1">
      <c r="A181" s="851"/>
      <c r="B181" s="576"/>
      <c r="C181" s="856"/>
      <c r="D181" s="857"/>
      <c r="E181" s="856"/>
      <c r="F181" s="576"/>
      <c r="G181" s="576"/>
      <c r="H181" s="576"/>
      <c r="I181" s="576"/>
      <c r="J181" s="576"/>
      <c r="K181" s="855"/>
      <c r="L181" s="855"/>
      <c r="M181" s="855"/>
      <c r="N181" s="855"/>
      <c r="O181" s="855"/>
    </row>
    <row r="182" spans="1:15" s="577" customFormat="1" ht="15.75" customHeight="1">
      <c r="A182" s="851"/>
      <c r="B182" s="576"/>
      <c r="C182" s="856"/>
      <c r="D182" s="857"/>
      <c r="E182" s="856"/>
      <c r="F182" s="576"/>
      <c r="G182" s="576"/>
      <c r="H182" s="576"/>
      <c r="I182" s="576"/>
      <c r="J182" s="576"/>
      <c r="K182" s="855"/>
      <c r="L182" s="855"/>
      <c r="M182" s="855"/>
      <c r="N182" s="855"/>
      <c r="O182" s="855"/>
    </row>
    <row r="183" spans="1:15" s="577" customFormat="1" ht="15.75" customHeight="1">
      <c r="A183" s="851"/>
      <c r="B183" s="576"/>
      <c r="C183" s="856"/>
      <c r="D183" s="857"/>
      <c r="E183" s="856"/>
      <c r="F183" s="576"/>
      <c r="G183" s="576"/>
      <c r="H183" s="576"/>
      <c r="I183" s="576"/>
      <c r="J183" s="576"/>
      <c r="K183" s="855"/>
      <c r="L183" s="855"/>
      <c r="M183" s="855"/>
      <c r="N183" s="855"/>
      <c r="O183" s="855"/>
    </row>
    <row r="184" spans="1:15" s="577" customFormat="1" ht="15.75" customHeight="1">
      <c r="A184" s="851"/>
      <c r="B184" s="576"/>
      <c r="C184" s="856"/>
      <c r="D184" s="857"/>
      <c r="E184" s="856"/>
      <c r="F184" s="576"/>
      <c r="G184" s="576"/>
      <c r="H184" s="576"/>
      <c r="I184" s="576"/>
      <c r="J184" s="576"/>
      <c r="K184" s="855"/>
      <c r="L184" s="855"/>
      <c r="M184" s="855"/>
      <c r="N184" s="855"/>
      <c r="O184" s="855"/>
    </row>
    <row r="185" spans="1:15" s="577" customFormat="1" ht="15.75" customHeight="1">
      <c r="A185" s="851"/>
      <c r="B185" s="576"/>
      <c r="C185" s="856"/>
      <c r="D185" s="857"/>
      <c r="E185" s="856"/>
      <c r="F185" s="576"/>
      <c r="G185" s="576"/>
      <c r="H185" s="576"/>
      <c r="I185" s="576"/>
      <c r="J185" s="576"/>
      <c r="K185" s="855"/>
      <c r="L185" s="855"/>
      <c r="M185" s="855"/>
      <c r="N185" s="855"/>
      <c r="O185" s="855"/>
    </row>
    <row r="186" spans="1:15" s="577" customFormat="1" ht="15.75" customHeight="1">
      <c r="A186" s="851"/>
      <c r="B186" s="576"/>
      <c r="C186" s="856"/>
      <c r="D186" s="857"/>
      <c r="E186" s="856"/>
      <c r="F186" s="576"/>
      <c r="G186" s="576"/>
      <c r="H186" s="576"/>
      <c r="I186" s="576"/>
      <c r="J186" s="576"/>
      <c r="K186" s="855"/>
      <c r="L186" s="855"/>
      <c r="M186" s="855"/>
      <c r="N186" s="855"/>
      <c r="O186" s="855"/>
    </row>
    <row r="187" spans="1:15" s="577" customFormat="1" ht="15.75" customHeight="1">
      <c r="A187" s="851"/>
      <c r="B187" s="576"/>
      <c r="C187" s="856"/>
      <c r="D187" s="857"/>
      <c r="E187" s="856"/>
      <c r="F187" s="576"/>
      <c r="G187" s="576"/>
      <c r="H187" s="576"/>
      <c r="I187" s="576"/>
      <c r="J187" s="576"/>
      <c r="K187" s="855"/>
      <c r="L187" s="855"/>
      <c r="M187" s="855"/>
      <c r="N187" s="855"/>
      <c r="O187" s="855"/>
    </row>
    <row r="188" spans="1:15" s="577" customFormat="1" ht="15.75" customHeight="1">
      <c r="A188" s="851"/>
      <c r="B188" s="576"/>
      <c r="C188" s="856"/>
      <c r="D188" s="857"/>
      <c r="E188" s="856"/>
      <c r="F188" s="576"/>
      <c r="G188" s="576"/>
      <c r="H188" s="576"/>
      <c r="I188" s="576"/>
      <c r="J188" s="576"/>
      <c r="K188" s="855"/>
      <c r="L188" s="855"/>
      <c r="M188" s="855"/>
      <c r="N188" s="855"/>
      <c r="O188" s="855"/>
    </row>
    <row r="189" spans="1:15" s="577" customFormat="1" ht="15.75" customHeight="1">
      <c r="A189" s="851"/>
      <c r="B189" s="576"/>
      <c r="C189" s="856"/>
      <c r="D189" s="857"/>
      <c r="E189" s="856"/>
      <c r="F189" s="576"/>
      <c r="G189" s="576"/>
      <c r="H189" s="576"/>
      <c r="I189" s="576"/>
      <c r="J189" s="576"/>
      <c r="K189" s="855"/>
      <c r="L189" s="855"/>
      <c r="M189" s="855"/>
      <c r="N189" s="855"/>
      <c r="O189" s="855"/>
    </row>
    <row r="190" spans="1:15" s="577" customFormat="1" ht="15.75" customHeight="1">
      <c r="A190" s="851"/>
      <c r="B190" s="576"/>
      <c r="C190" s="856"/>
      <c r="D190" s="857"/>
      <c r="E190" s="856"/>
      <c r="F190" s="576"/>
      <c r="G190" s="576"/>
      <c r="H190" s="576"/>
      <c r="I190" s="576"/>
      <c r="J190" s="576"/>
      <c r="K190" s="855"/>
      <c r="L190" s="855"/>
      <c r="M190" s="855"/>
      <c r="N190" s="855"/>
      <c r="O190" s="855"/>
    </row>
    <row r="191" spans="1:15" s="577" customFormat="1" ht="15.75" customHeight="1">
      <c r="A191" s="851"/>
      <c r="B191" s="576"/>
      <c r="C191" s="856"/>
      <c r="D191" s="857"/>
      <c r="E191" s="856"/>
      <c r="F191" s="576"/>
      <c r="G191" s="576"/>
      <c r="H191" s="576"/>
      <c r="I191" s="576"/>
      <c r="J191" s="576"/>
      <c r="K191" s="855"/>
      <c r="L191" s="855"/>
      <c r="M191" s="855"/>
      <c r="N191" s="855"/>
      <c r="O191" s="855"/>
    </row>
    <row r="192" spans="1:15" s="577" customFormat="1" ht="15.75" customHeight="1">
      <c r="A192" s="851"/>
      <c r="B192" s="576"/>
      <c r="C192" s="856"/>
      <c r="D192" s="857"/>
      <c r="E192" s="856"/>
      <c r="F192" s="576"/>
      <c r="G192" s="576"/>
      <c r="H192" s="576"/>
      <c r="I192" s="576"/>
      <c r="J192" s="576"/>
      <c r="K192" s="855"/>
      <c r="L192" s="855"/>
      <c r="M192" s="855"/>
      <c r="N192" s="855"/>
      <c r="O192" s="855"/>
    </row>
    <row r="193" spans="1:15" s="577" customFormat="1" ht="15.75" customHeight="1">
      <c r="A193" s="851"/>
      <c r="B193" s="576"/>
      <c r="C193" s="856"/>
      <c r="D193" s="857"/>
      <c r="E193" s="856"/>
      <c r="F193" s="576"/>
      <c r="G193" s="576"/>
      <c r="H193" s="576"/>
      <c r="I193" s="576"/>
      <c r="J193" s="576"/>
      <c r="K193" s="855"/>
      <c r="L193" s="855"/>
      <c r="M193" s="855"/>
      <c r="N193" s="855"/>
      <c r="O193" s="855"/>
    </row>
    <row r="194" spans="1:15" s="577" customFormat="1" ht="15.75" customHeight="1">
      <c r="A194" s="851"/>
      <c r="B194" s="576"/>
      <c r="C194" s="856"/>
      <c r="D194" s="857"/>
      <c r="E194" s="856"/>
      <c r="F194" s="576"/>
      <c r="G194" s="576"/>
      <c r="H194" s="576"/>
      <c r="I194" s="576"/>
      <c r="J194" s="576"/>
      <c r="K194" s="855"/>
      <c r="L194" s="855"/>
      <c r="M194" s="855"/>
      <c r="N194" s="855"/>
      <c r="O194" s="855"/>
    </row>
    <row r="195" spans="1:15" s="577" customFormat="1" ht="15.75" customHeight="1">
      <c r="A195" s="851"/>
      <c r="B195" s="576"/>
      <c r="C195" s="856"/>
      <c r="D195" s="857"/>
      <c r="E195" s="856"/>
      <c r="F195" s="576"/>
      <c r="G195" s="576"/>
      <c r="H195" s="576"/>
      <c r="I195" s="576"/>
      <c r="J195" s="576"/>
      <c r="K195" s="855"/>
      <c r="L195" s="855"/>
      <c r="M195" s="855"/>
      <c r="N195" s="855"/>
      <c r="O195" s="855"/>
    </row>
    <row r="196" spans="1:15" s="577" customFormat="1" ht="15.75" customHeight="1">
      <c r="A196" s="851"/>
      <c r="B196" s="576"/>
      <c r="C196" s="856"/>
      <c r="D196" s="857"/>
      <c r="E196" s="856"/>
      <c r="F196" s="576"/>
      <c r="G196" s="576"/>
      <c r="H196" s="576"/>
      <c r="I196" s="576"/>
      <c r="J196" s="576"/>
      <c r="K196" s="855"/>
      <c r="L196" s="855"/>
      <c r="M196" s="855"/>
      <c r="N196" s="855"/>
      <c r="O196" s="855"/>
    </row>
    <row r="197" spans="1:15" s="577" customFormat="1" ht="15.75" customHeight="1">
      <c r="A197" s="851"/>
      <c r="B197" s="576"/>
      <c r="C197" s="856"/>
      <c r="D197" s="857"/>
      <c r="E197" s="856"/>
      <c r="F197" s="576"/>
      <c r="G197" s="576"/>
      <c r="H197" s="576"/>
      <c r="I197" s="576"/>
      <c r="J197" s="576"/>
      <c r="K197" s="855"/>
      <c r="L197" s="855"/>
      <c r="M197" s="855"/>
      <c r="N197" s="855"/>
      <c r="O197" s="855"/>
    </row>
    <row r="198" spans="1:15" s="577" customFormat="1" ht="15.75" customHeight="1">
      <c r="A198" s="851"/>
      <c r="B198" s="576"/>
      <c r="C198" s="856"/>
      <c r="D198" s="857"/>
      <c r="E198" s="856"/>
      <c r="F198" s="576"/>
      <c r="G198" s="576"/>
      <c r="H198" s="576"/>
      <c r="I198" s="576"/>
      <c r="J198" s="576"/>
      <c r="K198" s="855"/>
      <c r="L198" s="855"/>
      <c r="M198" s="855"/>
      <c r="N198" s="855"/>
      <c r="O198" s="855"/>
    </row>
    <row r="199" spans="1:15" s="577" customFormat="1" ht="15.75" customHeight="1">
      <c r="A199" s="851"/>
      <c r="B199" s="576"/>
      <c r="C199" s="856"/>
      <c r="D199" s="857"/>
      <c r="E199" s="856"/>
      <c r="F199" s="576"/>
      <c r="G199" s="576"/>
      <c r="H199" s="576"/>
      <c r="I199" s="576"/>
      <c r="J199" s="576"/>
      <c r="K199" s="855"/>
      <c r="L199" s="855"/>
      <c r="M199" s="855"/>
      <c r="N199" s="855"/>
      <c r="O199" s="855"/>
    </row>
    <row r="200" spans="1:15" s="577" customFormat="1" ht="15.75" customHeight="1">
      <c r="A200" s="851"/>
      <c r="B200" s="576"/>
      <c r="C200" s="856"/>
      <c r="D200" s="857"/>
      <c r="E200" s="856"/>
      <c r="F200" s="576"/>
      <c r="G200" s="576"/>
      <c r="H200" s="576"/>
      <c r="I200" s="576"/>
      <c r="J200" s="576"/>
      <c r="K200" s="855"/>
      <c r="L200" s="855"/>
      <c r="M200" s="855"/>
      <c r="N200" s="855"/>
      <c r="O200" s="855"/>
    </row>
    <row r="201" spans="1:15" s="577" customFormat="1" ht="15.75" customHeight="1">
      <c r="A201" s="851"/>
      <c r="B201" s="576"/>
      <c r="C201" s="856"/>
      <c r="D201" s="857"/>
      <c r="E201" s="856"/>
      <c r="F201" s="576"/>
      <c r="G201" s="576"/>
      <c r="H201" s="576"/>
      <c r="I201" s="576"/>
      <c r="J201" s="576"/>
      <c r="K201" s="855"/>
      <c r="L201" s="855"/>
      <c r="M201" s="855"/>
      <c r="N201" s="855"/>
      <c r="O201" s="855"/>
    </row>
    <row r="202" spans="1:15" s="577" customFormat="1" ht="15.75" customHeight="1">
      <c r="A202" s="851"/>
      <c r="B202" s="576"/>
      <c r="C202" s="856"/>
      <c r="D202" s="857"/>
      <c r="E202" s="856"/>
      <c r="F202" s="576"/>
      <c r="G202" s="576"/>
      <c r="H202" s="576"/>
      <c r="I202" s="576"/>
      <c r="J202" s="576"/>
      <c r="K202" s="855"/>
      <c r="L202" s="855"/>
      <c r="M202" s="855"/>
      <c r="N202" s="855"/>
      <c r="O202" s="855"/>
    </row>
    <row r="203" spans="1:15" s="577" customFormat="1" ht="15.75" customHeight="1">
      <c r="A203" s="851"/>
      <c r="B203" s="576"/>
      <c r="C203" s="856"/>
      <c r="D203" s="857"/>
      <c r="E203" s="856"/>
      <c r="F203" s="576"/>
      <c r="G203" s="576"/>
      <c r="H203" s="576"/>
      <c r="I203" s="576"/>
      <c r="J203" s="576"/>
      <c r="K203" s="855"/>
      <c r="L203" s="855"/>
      <c r="M203" s="855"/>
      <c r="N203" s="855"/>
      <c r="O203" s="855"/>
    </row>
    <row r="204" spans="1:15" s="577" customFormat="1" ht="15.75" customHeight="1">
      <c r="A204" s="851"/>
      <c r="B204" s="576"/>
      <c r="C204" s="856"/>
      <c r="D204" s="857"/>
      <c r="E204" s="856"/>
      <c r="F204" s="576"/>
      <c r="G204" s="576"/>
      <c r="H204" s="576"/>
      <c r="I204" s="576"/>
      <c r="J204" s="576"/>
      <c r="K204" s="855"/>
      <c r="L204" s="855"/>
      <c r="M204" s="855"/>
      <c r="N204" s="855"/>
      <c r="O204" s="855"/>
    </row>
    <row r="205" spans="1:15" s="577" customFormat="1" ht="15.75" customHeight="1">
      <c r="A205" s="851"/>
      <c r="B205" s="576"/>
      <c r="C205" s="856"/>
      <c r="D205" s="857"/>
      <c r="E205" s="856"/>
      <c r="F205" s="576"/>
      <c r="G205" s="576"/>
      <c r="H205" s="576"/>
      <c r="I205" s="576"/>
      <c r="J205" s="576"/>
      <c r="K205" s="855"/>
      <c r="L205" s="855"/>
      <c r="M205" s="855"/>
      <c r="N205" s="855"/>
      <c r="O205" s="855"/>
    </row>
    <row r="206" spans="1:15" s="577" customFormat="1" ht="15.75" customHeight="1">
      <c r="A206" s="851"/>
      <c r="B206" s="576"/>
      <c r="C206" s="856"/>
      <c r="D206" s="857"/>
      <c r="E206" s="856"/>
      <c r="F206" s="576"/>
      <c r="G206" s="576"/>
      <c r="H206" s="576"/>
      <c r="I206" s="576"/>
      <c r="J206" s="576"/>
      <c r="K206" s="855"/>
      <c r="L206" s="855"/>
      <c r="M206" s="855"/>
      <c r="N206" s="855"/>
      <c r="O206" s="855"/>
    </row>
    <row r="207" spans="1:15" s="577" customFormat="1" ht="15.75" customHeight="1">
      <c r="A207" s="575"/>
      <c r="B207" s="575"/>
      <c r="C207" s="859"/>
      <c r="D207" s="580"/>
      <c r="E207" s="859"/>
      <c r="F207" s="575"/>
      <c r="G207" s="575"/>
      <c r="H207" s="575"/>
      <c r="I207" s="575"/>
      <c r="J207" s="575"/>
      <c r="K207" s="575"/>
      <c r="L207" s="575"/>
      <c r="M207" s="575"/>
      <c r="N207" s="575"/>
      <c r="O207" s="575"/>
    </row>
    <row r="208" spans="1:15" s="577" customFormat="1" ht="15.75" customHeight="1">
      <c r="A208" s="575"/>
      <c r="B208" s="575"/>
      <c r="C208" s="859"/>
      <c r="D208" s="580"/>
      <c r="E208" s="859"/>
      <c r="F208" s="575"/>
      <c r="G208" s="575"/>
      <c r="H208" s="575"/>
      <c r="I208" s="575"/>
      <c r="J208" s="575"/>
      <c r="K208" s="575"/>
      <c r="L208" s="575"/>
      <c r="M208" s="575"/>
      <c r="N208" s="575"/>
      <c r="O208" s="575"/>
    </row>
    <row r="209" spans="1:15" s="577" customFormat="1" ht="15.75" customHeight="1">
      <c r="A209" s="575"/>
      <c r="B209" s="575"/>
      <c r="C209" s="859"/>
      <c r="D209" s="580"/>
      <c r="E209" s="859"/>
      <c r="F209" s="575"/>
      <c r="G209" s="575"/>
      <c r="H209" s="575"/>
      <c r="I209" s="575"/>
      <c r="J209" s="575"/>
      <c r="K209" s="575"/>
      <c r="L209" s="575"/>
      <c r="M209" s="575"/>
      <c r="N209" s="575"/>
      <c r="O209" s="575"/>
    </row>
    <row r="210" spans="1:15" s="577" customFormat="1" ht="15.75" customHeight="1">
      <c r="A210" s="575"/>
      <c r="B210" s="575"/>
      <c r="C210" s="859"/>
      <c r="D210" s="580"/>
      <c r="E210" s="859"/>
      <c r="F210" s="575"/>
      <c r="G210" s="575"/>
      <c r="H210" s="575"/>
      <c r="I210" s="575"/>
      <c r="J210" s="575"/>
      <c r="K210" s="575"/>
      <c r="L210" s="575"/>
      <c r="M210" s="575"/>
      <c r="N210" s="575"/>
      <c r="O210" s="575"/>
    </row>
    <row r="211" spans="1:15" s="577" customFormat="1" ht="15.75" customHeight="1">
      <c r="A211" s="575"/>
      <c r="B211" s="575"/>
      <c r="C211" s="859"/>
      <c r="D211" s="580"/>
      <c r="E211" s="859"/>
      <c r="F211" s="575"/>
      <c r="G211" s="575"/>
      <c r="H211" s="575"/>
      <c r="I211" s="575"/>
      <c r="J211" s="575"/>
      <c r="K211" s="575"/>
      <c r="L211" s="575"/>
      <c r="M211" s="575"/>
      <c r="N211" s="575"/>
      <c r="O211" s="575"/>
    </row>
    <row r="212" spans="1:15" s="577" customFormat="1" ht="15.75" customHeight="1">
      <c r="A212" s="575"/>
      <c r="B212" s="575"/>
      <c r="C212" s="859"/>
      <c r="D212" s="580"/>
      <c r="E212" s="859"/>
      <c r="F212" s="575"/>
      <c r="G212" s="575"/>
      <c r="H212" s="575"/>
      <c r="I212" s="575"/>
      <c r="J212" s="575"/>
      <c r="K212" s="575"/>
      <c r="L212" s="575"/>
      <c r="M212" s="575"/>
      <c r="N212" s="575"/>
      <c r="O212" s="575"/>
    </row>
    <row r="213" spans="1:15" s="577" customFormat="1" ht="15.75" customHeight="1">
      <c r="A213" s="575"/>
      <c r="B213" s="575"/>
      <c r="C213" s="859"/>
      <c r="D213" s="580"/>
      <c r="E213" s="859"/>
      <c r="F213" s="575"/>
      <c r="G213" s="575"/>
      <c r="H213" s="575"/>
      <c r="I213" s="575"/>
      <c r="J213" s="575"/>
      <c r="K213" s="575"/>
      <c r="L213" s="575"/>
      <c r="M213" s="575"/>
      <c r="N213" s="575"/>
      <c r="O213" s="575"/>
    </row>
    <row r="214" spans="1:15" s="577" customFormat="1" ht="15.75" customHeight="1">
      <c r="A214" s="575"/>
      <c r="B214" s="575"/>
      <c r="C214" s="859"/>
      <c r="D214" s="580"/>
      <c r="E214" s="859"/>
      <c r="F214" s="575"/>
      <c r="G214" s="575"/>
      <c r="H214" s="575"/>
      <c r="I214" s="575"/>
      <c r="J214" s="575"/>
      <c r="K214" s="575"/>
      <c r="L214" s="575"/>
      <c r="M214" s="575"/>
      <c r="N214" s="575"/>
      <c r="O214" s="575"/>
    </row>
    <row r="215" spans="1:15" s="577" customFormat="1" ht="15.75" customHeight="1">
      <c r="A215" s="575"/>
      <c r="B215" s="575"/>
      <c r="C215" s="859"/>
      <c r="D215" s="580"/>
      <c r="E215" s="859"/>
      <c r="F215" s="575"/>
      <c r="G215" s="575"/>
      <c r="H215" s="575"/>
      <c r="I215" s="575"/>
      <c r="J215" s="575"/>
      <c r="K215" s="575"/>
      <c r="L215" s="575"/>
      <c r="M215" s="575"/>
      <c r="N215" s="575"/>
      <c r="O215" s="575"/>
    </row>
    <row r="216" spans="1:15" s="577" customFormat="1" ht="15.75" customHeight="1">
      <c r="A216" s="575"/>
      <c r="B216" s="575"/>
      <c r="C216" s="859"/>
      <c r="D216" s="580"/>
      <c r="E216" s="859"/>
      <c r="F216" s="575"/>
      <c r="G216" s="575"/>
      <c r="H216" s="575"/>
      <c r="I216" s="575"/>
      <c r="J216" s="575"/>
      <c r="K216" s="575"/>
      <c r="L216" s="575"/>
      <c r="M216" s="575"/>
      <c r="N216" s="575"/>
      <c r="O216" s="575"/>
    </row>
    <row r="217" spans="1:15" s="577" customFormat="1" ht="15.75" customHeight="1">
      <c r="A217" s="575"/>
      <c r="B217" s="575"/>
      <c r="C217" s="859"/>
      <c r="D217" s="580"/>
      <c r="E217" s="859"/>
      <c r="F217" s="575"/>
      <c r="G217" s="575"/>
      <c r="H217" s="575"/>
      <c r="I217" s="575"/>
      <c r="J217" s="575"/>
      <c r="K217" s="575"/>
      <c r="L217" s="575"/>
      <c r="M217" s="575"/>
      <c r="N217" s="575"/>
      <c r="O217" s="575"/>
    </row>
    <row r="218" spans="1:15" s="577" customFormat="1" ht="15.75" customHeight="1">
      <c r="A218" s="575"/>
      <c r="B218" s="575"/>
      <c r="C218" s="859"/>
      <c r="D218" s="580"/>
      <c r="E218" s="859"/>
      <c r="F218" s="575"/>
      <c r="G218" s="575"/>
      <c r="H218" s="575"/>
      <c r="I218" s="575"/>
      <c r="J218" s="575"/>
      <c r="K218" s="575"/>
      <c r="L218" s="575"/>
      <c r="M218" s="575"/>
      <c r="N218" s="575"/>
      <c r="O218" s="575"/>
    </row>
    <row r="219" spans="1:15" s="577" customFormat="1" ht="15.75" customHeight="1">
      <c r="A219" s="575"/>
      <c r="B219" s="575"/>
      <c r="C219" s="859"/>
      <c r="D219" s="580"/>
      <c r="E219" s="859"/>
      <c r="F219" s="575"/>
      <c r="G219" s="575"/>
      <c r="H219" s="575"/>
      <c r="I219" s="575"/>
      <c r="J219" s="575"/>
      <c r="K219" s="575"/>
      <c r="L219" s="575"/>
      <c r="M219" s="575"/>
      <c r="N219" s="575"/>
      <c r="O219" s="575"/>
    </row>
    <row r="220" spans="1:15" s="577" customFormat="1" ht="15.75" customHeight="1">
      <c r="A220" s="575"/>
      <c r="B220" s="575"/>
      <c r="C220" s="859"/>
      <c r="D220" s="580"/>
      <c r="E220" s="859"/>
      <c r="F220" s="575"/>
      <c r="G220" s="575"/>
      <c r="H220" s="575"/>
      <c r="I220" s="575"/>
      <c r="J220" s="575"/>
      <c r="K220" s="575"/>
      <c r="L220" s="575"/>
      <c r="M220" s="575"/>
      <c r="N220" s="575"/>
      <c r="O220" s="575"/>
    </row>
    <row r="221" spans="1:15" s="577" customFormat="1" ht="15.75" customHeight="1">
      <c r="A221" s="575"/>
      <c r="B221" s="575"/>
      <c r="C221" s="859"/>
      <c r="D221" s="580"/>
      <c r="E221" s="859"/>
      <c r="F221" s="575"/>
      <c r="G221" s="575"/>
      <c r="H221" s="575"/>
      <c r="I221" s="575"/>
      <c r="J221" s="575"/>
      <c r="K221" s="575"/>
      <c r="L221" s="575"/>
      <c r="M221" s="575"/>
      <c r="N221" s="575"/>
      <c r="O221" s="575"/>
    </row>
    <row r="222" spans="1:15" s="577" customFormat="1" ht="15.75" customHeight="1">
      <c r="A222" s="575"/>
      <c r="B222" s="575"/>
      <c r="C222" s="859"/>
      <c r="D222" s="580"/>
      <c r="E222" s="859"/>
      <c r="F222" s="575"/>
      <c r="G222" s="575"/>
      <c r="H222" s="575"/>
      <c r="I222" s="575"/>
      <c r="J222" s="575"/>
      <c r="K222" s="575"/>
      <c r="L222" s="575"/>
      <c r="M222" s="575"/>
      <c r="N222" s="575"/>
      <c r="O222" s="575"/>
    </row>
    <row r="223" spans="1:15" s="577" customFormat="1" ht="15.75" customHeight="1">
      <c r="A223" s="575"/>
      <c r="B223" s="575"/>
      <c r="C223" s="859"/>
      <c r="D223" s="580"/>
      <c r="E223" s="859"/>
      <c r="F223" s="575"/>
      <c r="G223" s="575"/>
      <c r="H223" s="575"/>
      <c r="I223" s="575"/>
      <c r="J223" s="575"/>
      <c r="K223" s="575"/>
      <c r="L223" s="575"/>
      <c r="M223" s="575"/>
      <c r="N223" s="575"/>
      <c r="O223" s="575"/>
    </row>
    <row r="224" spans="1:15" s="577" customFormat="1" ht="15.75" customHeight="1">
      <c r="A224" s="575"/>
      <c r="B224" s="575"/>
      <c r="C224" s="859"/>
      <c r="D224" s="580"/>
      <c r="E224" s="859"/>
      <c r="F224" s="575"/>
      <c r="G224" s="575"/>
      <c r="H224" s="575"/>
      <c r="I224" s="575"/>
      <c r="J224" s="575"/>
      <c r="K224" s="575"/>
      <c r="L224" s="575"/>
      <c r="M224" s="575"/>
      <c r="N224" s="575"/>
      <c r="O224" s="575"/>
    </row>
    <row r="225" spans="1:15" s="577" customFormat="1" ht="15.75" customHeight="1">
      <c r="A225" s="575"/>
      <c r="B225" s="575"/>
      <c r="C225" s="859"/>
      <c r="D225" s="580"/>
      <c r="E225" s="859"/>
      <c r="F225" s="575"/>
      <c r="G225" s="575"/>
      <c r="H225" s="575"/>
      <c r="I225" s="575"/>
      <c r="J225" s="575"/>
      <c r="K225" s="575"/>
      <c r="L225" s="575"/>
      <c r="M225" s="575"/>
      <c r="N225" s="575"/>
      <c r="O225" s="575"/>
    </row>
    <row r="226" spans="1:15" s="577" customFormat="1" ht="15.75" customHeight="1">
      <c r="A226" s="575"/>
      <c r="B226" s="575"/>
      <c r="C226" s="859"/>
      <c r="D226" s="580"/>
      <c r="E226" s="859"/>
      <c r="F226" s="575"/>
      <c r="G226" s="575"/>
      <c r="H226" s="575"/>
      <c r="I226" s="575"/>
      <c r="J226" s="575"/>
      <c r="K226" s="575"/>
      <c r="L226" s="575"/>
      <c r="M226" s="575"/>
      <c r="N226" s="575"/>
      <c r="O226" s="575"/>
    </row>
    <row r="227" spans="1:15" s="577" customFormat="1" ht="15.75" customHeight="1">
      <c r="A227" s="575"/>
      <c r="B227" s="575"/>
      <c r="C227" s="859"/>
      <c r="D227" s="580"/>
      <c r="E227" s="859"/>
      <c r="F227" s="575"/>
      <c r="G227" s="575"/>
      <c r="H227" s="575"/>
      <c r="I227" s="575"/>
      <c r="J227" s="575"/>
      <c r="K227" s="575"/>
      <c r="L227" s="575"/>
      <c r="M227" s="575"/>
      <c r="N227" s="575"/>
      <c r="O227" s="575"/>
    </row>
    <row r="228" spans="1:15" s="577" customFormat="1" ht="15.75" customHeight="1">
      <c r="A228" s="575"/>
      <c r="B228" s="575"/>
      <c r="C228" s="859"/>
      <c r="D228" s="580"/>
      <c r="E228" s="859"/>
      <c r="F228" s="575"/>
      <c r="G228" s="575"/>
      <c r="H228" s="575"/>
      <c r="I228" s="575"/>
      <c r="J228" s="575"/>
      <c r="K228" s="575"/>
      <c r="L228" s="575"/>
      <c r="M228" s="575"/>
      <c r="N228" s="575"/>
      <c r="O228" s="575"/>
    </row>
    <row r="229" spans="1:15" s="577" customFormat="1" ht="15.75" customHeight="1">
      <c r="A229" s="575"/>
      <c r="B229" s="575"/>
      <c r="C229" s="859"/>
      <c r="D229" s="580"/>
      <c r="E229" s="859"/>
      <c r="F229" s="575"/>
      <c r="G229" s="575"/>
      <c r="H229" s="575"/>
      <c r="I229" s="575"/>
      <c r="J229" s="575"/>
      <c r="K229" s="575"/>
      <c r="L229" s="575"/>
      <c r="M229" s="575"/>
      <c r="N229" s="575"/>
      <c r="O229" s="575"/>
    </row>
    <row r="230" spans="1:15" s="577" customFormat="1" ht="15.75" customHeight="1">
      <c r="A230" s="575"/>
      <c r="B230" s="575"/>
      <c r="C230" s="859"/>
      <c r="D230" s="580"/>
      <c r="E230" s="859"/>
      <c r="F230" s="575"/>
      <c r="G230" s="575"/>
      <c r="H230" s="575"/>
      <c r="I230" s="575"/>
      <c r="J230" s="575"/>
      <c r="K230" s="575"/>
      <c r="L230" s="575"/>
      <c r="M230" s="575"/>
      <c r="N230" s="575"/>
      <c r="O230" s="575"/>
    </row>
    <row r="231" spans="1:15" s="577" customFormat="1" ht="15.75" customHeight="1">
      <c r="A231" s="575"/>
      <c r="B231" s="575"/>
      <c r="C231" s="859"/>
      <c r="D231" s="580"/>
      <c r="E231" s="859"/>
      <c r="F231" s="575"/>
      <c r="G231" s="575"/>
      <c r="H231" s="575"/>
      <c r="I231" s="575"/>
      <c r="J231" s="575"/>
      <c r="K231" s="575"/>
      <c r="L231" s="575"/>
      <c r="M231" s="575"/>
      <c r="N231" s="575"/>
      <c r="O231" s="575"/>
    </row>
    <row r="232" spans="1:15" s="577" customFormat="1" ht="15.75" customHeight="1">
      <c r="A232" s="575"/>
      <c r="B232" s="575"/>
      <c r="C232" s="859"/>
      <c r="D232" s="580"/>
      <c r="E232" s="859"/>
      <c r="F232" s="575"/>
      <c r="G232" s="575"/>
      <c r="H232" s="575"/>
      <c r="I232" s="575"/>
      <c r="J232" s="575"/>
      <c r="K232" s="575"/>
      <c r="L232" s="575"/>
      <c r="M232" s="575"/>
      <c r="N232" s="575"/>
      <c r="O232" s="575"/>
    </row>
    <row r="233" spans="1:15" s="577" customFormat="1" ht="15.75" customHeight="1">
      <c r="A233" s="575"/>
      <c r="B233" s="575"/>
      <c r="C233" s="859"/>
      <c r="D233" s="580"/>
      <c r="E233" s="859"/>
      <c r="F233" s="575"/>
      <c r="G233" s="575"/>
      <c r="H233" s="575"/>
      <c r="I233" s="575"/>
      <c r="J233" s="575"/>
      <c r="K233" s="575"/>
      <c r="L233" s="575"/>
      <c r="M233" s="575"/>
      <c r="N233" s="575"/>
      <c r="O233" s="575"/>
    </row>
    <row r="234" spans="1:15" s="577" customFormat="1" ht="15.75" customHeight="1">
      <c r="A234" s="575"/>
      <c r="B234" s="575"/>
      <c r="C234" s="859"/>
      <c r="D234" s="580"/>
      <c r="E234" s="859"/>
      <c r="F234" s="575"/>
      <c r="G234" s="575"/>
      <c r="H234" s="575"/>
      <c r="I234" s="575"/>
      <c r="J234" s="575"/>
      <c r="K234" s="575"/>
      <c r="L234" s="575"/>
      <c r="M234" s="575"/>
      <c r="N234" s="575"/>
      <c r="O234" s="575"/>
    </row>
    <row r="235" spans="1:15" s="577" customFormat="1" ht="15.75" customHeight="1">
      <c r="A235" s="575"/>
      <c r="B235" s="575"/>
      <c r="C235" s="859"/>
      <c r="D235" s="580"/>
      <c r="E235" s="859"/>
      <c r="F235" s="575"/>
      <c r="G235" s="575"/>
      <c r="H235" s="575"/>
      <c r="I235" s="575"/>
      <c r="J235" s="575"/>
      <c r="K235" s="575"/>
      <c r="L235" s="575"/>
      <c r="M235" s="575"/>
      <c r="N235" s="575"/>
      <c r="O235" s="575"/>
    </row>
    <row r="236" spans="1:15" s="577" customFormat="1" ht="15.75" customHeight="1">
      <c r="A236" s="575"/>
      <c r="B236" s="575"/>
      <c r="C236" s="859"/>
      <c r="D236" s="580"/>
      <c r="E236" s="859"/>
      <c r="F236" s="575"/>
      <c r="G236" s="575"/>
      <c r="H236" s="575"/>
      <c r="I236" s="575"/>
      <c r="J236" s="575"/>
      <c r="K236" s="575"/>
      <c r="L236" s="575"/>
      <c r="M236" s="575"/>
      <c r="N236" s="575"/>
      <c r="O236" s="575"/>
    </row>
    <row r="237" spans="1:15" s="577" customFormat="1" ht="15.75" customHeight="1">
      <c r="A237" s="575"/>
      <c r="B237" s="575"/>
      <c r="C237" s="859"/>
      <c r="D237" s="580"/>
      <c r="E237" s="859"/>
      <c r="F237" s="575"/>
      <c r="G237" s="575"/>
      <c r="H237" s="575"/>
      <c r="I237" s="575"/>
      <c r="J237" s="575"/>
      <c r="K237" s="575"/>
      <c r="L237" s="575"/>
      <c r="M237" s="575"/>
      <c r="N237" s="575"/>
      <c r="O237" s="575"/>
    </row>
    <row r="238" spans="1:15" s="577" customFormat="1" ht="15.75" customHeight="1">
      <c r="A238" s="575"/>
      <c r="B238" s="575"/>
      <c r="C238" s="859"/>
      <c r="D238" s="580"/>
      <c r="E238" s="859"/>
      <c r="F238" s="575"/>
      <c r="G238" s="575"/>
      <c r="H238" s="575"/>
      <c r="I238" s="575"/>
      <c r="J238" s="575"/>
      <c r="K238" s="575"/>
      <c r="L238" s="575"/>
      <c r="M238" s="575"/>
      <c r="N238" s="575"/>
      <c r="O238" s="575"/>
    </row>
    <row r="239" spans="1:15" s="577" customFormat="1" ht="15.75" customHeight="1">
      <c r="A239" s="575"/>
      <c r="B239" s="575"/>
      <c r="C239" s="859"/>
      <c r="D239" s="580"/>
      <c r="E239" s="859"/>
      <c r="F239" s="575"/>
      <c r="G239" s="575"/>
      <c r="H239" s="575"/>
      <c r="I239" s="575"/>
      <c r="J239" s="575"/>
      <c r="K239" s="575"/>
      <c r="L239" s="575"/>
      <c r="M239" s="575"/>
      <c r="N239" s="575"/>
      <c r="O239" s="575"/>
    </row>
    <row r="240" spans="1:15" s="577" customFormat="1" ht="15.75" customHeight="1">
      <c r="A240" s="575"/>
      <c r="B240" s="575"/>
      <c r="C240" s="859"/>
      <c r="D240" s="580"/>
      <c r="E240" s="859"/>
      <c r="F240" s="575"/>
      <c r="G240" s="575"/>
      <c r="H240" s="575"/>
      <c r="I240" s="575"/>
      <c r="J240" s="575"/>
      <c r="K240" s="575"/>
      <c r="L240" s="575"/>
      <c r="M240" s="575"/>
      <c r="N240" s="575"/>
      <c r="O240" s="575"/>
    </row>
    <row r="241" spans="1:15" s="577" customFormat="1" ht="15.75" customHeight="1">
      <c r="A241" s="575"/>
      <c r="B241" s="575"/>
      <c r="C241" s="859"/>
      <c r="D241" s="580"/>
      <c r="E241" s="859"/>
      <c r="F241" s="575"/>
      <c r="G241" s="575"/>
      <c r="H241" s="575"/>
      <c r="I241" s="575"/>
      <c r="J241" s="575"/>
      <c r="K241" s="575"/>
      <c r="L241" s="575"/>
      <c r="M241" s="575"/>
      <c r="N241" s="575"/>
      <c r="O241" s="575"/>
    </row>
    <row r="242" spans="1:15" s="577" customFormat="1" ht="15.75" customHeight="1">
      <c r="A242" s="575"/>
      <c r="B242" s="575"/>
      <c r="C242" s="859"/>
      <c r="D242" s="580"/>
      <c r="E242" s="859"/>
      <c r="F242" s="575"/>
      <c r="G242" s="575"/>
      <c r="H242" s="575"/>
      <c r="I242" s="575"/>
      <c r="J242" s="575"/>
      <c r="K242" s="575"/>
      <c r="L242" s="575"/>
      <c r="M242" s="575"/>
      <c r="N242" s="575"/>
      <c r="O242" s="575"/>
    </row>
    <row r="243" spans="1:15" s="577" customFormat="1" ht="15.75" customHeight="1">
      <c r="A243" s="575"/>
      <c r="B243" s="575"/>
      <c r="C243" s="859"/>
      <c r="D243" s="580"/>
      <c r="E243" s="859"/>
      <c r="F243" s="575"/>
      <c r="G243" s="575"/>
      <c r="H243" s="575"/>
      <c r="I243" s="575"/>
      <c r="J243" s="575"/>
      <c r="K243" s="575"/>
      <c r="L243" s="575"/>
      <c r="M243" s="575"/>
      <c r="N243" s="575"/>
      <c r="O243" s="575"/>
    </row>
    <row r="244" spans="1:15" s="577" customFormat="1" ht="15.75" customHeight="1">
      <c r="A244" s="575"/>
      <c r="B244" s="575"/>
      <c r="C244" s="859"/>
      <c r="D244" s="580"/>
      <c r="E244" s="859"/>
      <c r="F244" s="575"/>
      <c r="G244" s="575"/>
      <c r="H244" s="575"/>
      <c r="I244" s="575"/>
      <c r="J244" s="575"/>
      <c r="K244" s="575"/>
      <c r="L244" s="575"/>
      <c r="M244" s="575"/>
      <c r="N244" s="575"/>
      <c r="O244" s="575"/>
    </row>
    <row r="245" spans="1:15" s="577" customFormat="1" ht="15.75" customHeight="1">
      <c r="A245" s="575"/>
      <c r="B245" s="575"/>
      <c r="C245" s="859"/>
      <c r="D245" s="580"/>
      <c r="E245" s="859"/>
      <c r="F245" s="575"/>
      <c r="G245" s="575"/>
      <c r="H245" s="575"/>
      <c r="I245" s="575"/>
      <c r="J245" s="575"/>
      <c r="K245" s="575"/>
      <c r="L245" s="575"/>
      <c r="M245" s="575"/>
      <c r="N245" s="575"/>
      <c r="O245" s="575"/>
    </row>
    <row r="246" spans="1:15" s="577" customFormat="1" ht="15.75" customHeight="1">
      <c r="A246" s="575"/>
      <c r="B246" s="575"/>
      <c r="C246" s="859"/>
      <c r="D246" s="580"/>
      <c r="E246" s="859"/>
      <c r="F246" s="575"/>
      <c r="G246" s="575"/>
      <c r="H246" s="575"/>
      <c r="I246" s="575"/>
      <c r="J246" s="575"/>
      <c r="K246" s="575"/>
      <c r="L246" s="575"/>
      <c r="M246" s="575"/>
      <c r="N246" s="575"/>
      <c r="O246" s="575"/>
    </row>
    <row r="247" spans="1:15" s="577" customFormat="1" ht="15.75" customHeight="1">
      <c r="A247" s="575"/>
      <c r="B247" s="575"/>
      <c r="C247" s="859"/>
      <c r="D247" s="580"/>
      <c r="E247" s="859"/>
      <c r="F247" s="575"/>
      <c r="G247" s="575"/>
      <c r="H247" s="575"/>
      <c r="I247" s="575"/>
      <c r="J247" s="575"/>
      <c r="K247" s="575"/>
      <c r="L247" s="575"/>
      <c r="M247" s="575"/>
      <c r="N247" s="575"/>
      <c r="O247" s="575"/>
    </row>
    <row r="248" spans="1:15" s="577" customFormat="1" ht="15.75" customHeight="1">
      <c r="A248" s="575"/>
      <c r="B248" s="575"/>
      <c r="C248" s="859"/>
      <c r="D248" s="580"/>
      <c r="E248" s="859"/>
      <c r="F248" s="575"/>
      <c r="G248" s="575"/>
      <c r="H248" s="575"/>
      <c r="I248" s="575"/>
      <c r="J248" s="575"/>
      <c r="K248" s="575"/>
      <c r="L248" s="575"/>
      <c r="M248" s="575"/>
      <c r="N248" s="575"/>
      <c r="O248" s="575"/>
    </row>
    <row r="249" spans="1:15" s="577" customFormat="1" ht="15.75" customHeight="1">
      <c r="A249" s="575"/>
      <c r="B249" s="575"/>
      <c r="C249" s="859"/>
      <c r="D249" s="580"/>
      <c r="E249" s="859"/>
      <c r="F249" s="575"/>
      <c r="G249" s="575"/>
      <c r="H249" s="575"/>
      <c r="I249" s="575"/>
      <c r="J249" s="575"/>
      <c r="K249" s="575"/>
      <c r="L249" s="575"/>
      <c r="M249" s="575"/>
      <c r="N249" s="575"/>
      <c r="O249" s="575"/>
    </row>
    <row r="250" spans="1:15" s="577" customFormat="1" ht="15.75" customHeight="1">
      <c r="A250" s="575"/>
      <c r="B250" s="575"/>
      <c r="C250" s="859"/>
      <c r="D250" s="580"/>
      <c r="E250" s="859"/>
      <c r="F250" s="575"/>
      <c r="G250" s="575"/>
      <c r="H250" s="575"/>
      <c r="I250" s="575"/>
      <c r="J250" s="575"/>
      <c r="K250" s="575"/>
      <c r="L250" s="575"/>
      <c r="M250" s="575"/>
      <c r="N250" s="575"/>
      <c r="O250" s="575"/>
    </row>
    <row r="251" spans="1:15" s="577" customFormat="1" ht="15.75" customHeight="1">
      <c r="A251" s="575"/>
      <c r="B251" s="575"/>
      <c r="C251" s="859"/>
      <c r="D251" s="580"/>
      <c r="E251" s="859"/>
      <c r="F251" s="575"/>
      <c r="G251" s="575"/>
      <c r="H251" s="575"/>
      <c r="I251" s="575"/>
      <c r="J251" s="575"/>
      <c r="K251" s="575"/>
      <c r="L251" s="575"/>
      <c r="M251" s="575"/>
      <c r="N251" s="575"/>
      <c r="O251" s="575"/>
    </row>
    <row r="252" spans="1:15" s="577" customFormat="1" ht="15.75" customHeight="1">
      <c r="A252" s="575"/>
      <c r="B252" s="575"/>
      <c r="C252" s="859"/>
      <c r="D252" s="580"/>
      <c r="E252" s="859"/>
      <c r="F252" s="575"/>
      <c r="G252" s="575"/>
      <c r="H252" s="575"/>
      <c r="I252" s="575"/>
      <c r="J252" s="575"/>
      <c r="K252" s="575"/>
      <c r="L252" s="575"/>
      <c r="M252" s="575"/>
      <c r="N252" s="575"/>
      <c r="O252" s="575"/>
    </row>
    <row r="253" spans="1:15" s="577" customFormat="1" ht="15.75" customHeight="1">
      <c r="A253" s="575"/>
      <c r="B253" s="575"/>
      <c r="C253" s="859"/>
      <c r="D253" s="580"/>
      <c r="E253" s="859"/>
      <c r="F253" s="575"/>
      <c r="G253" s="575"/>
      <c r="H253" s="575"/>
      <c r="I253" s="575"/>
      <c r="J253" s="575"/>
      <c r="K253" s="575"/>
      <c r="L253" s="575"/>
      <c r="M253" s="575"/>
      <c r="N253" s="575"/>
      <c r="O253" s="575"/>
    </row>
    <row r="254" spans="1:15" s="577" customFormat="1" ht="15.75" customHeight="1">
      <c r="A254" s="575"/>
      <c r="B254" s="575"/>
      <c r="C254" s="859"/>
      <c r="D254" s="580"/>
      <c r="E254" s="859"/>
      <c r="F254" s="575"/>
      <c r="G254" s="575"/>
      <c r="H254" s="575"/>
      <c r="I254" s="575"/>
      <c r="J254" s="575"/>
      <c r="K254" s="575"/>
      <c r="L254" s="575"/>
      <c r="M254" s="575"/>
      <c r="N254" s="575"/>
      <c r="O254" s="575"/>
    </row>
    <row r="255" spans="1:15" s="577" customFormat="1" ht="15.75" customHeight="1">
      <c r="A255" s="575"/>
      <c r="B255" s="575"/>
      <c r="C255" s="859"/>
      <c r="D255" s="580"/>
      <c r="E255" s="859"/>
      <c r="F255" s="575"/>
      <c r="G255" s="575"/>
      <c r="H255" s="575"/>
      <c r="I255" s="575"/>
      <c r="J255" s="575"/>
      <c r="K255" s="575"/>
      <c r="L255" s="575"/>
      <c r="M255" s="575"/>
      <c r="N255" s="575"/>
      <c r="O255" s="575"/>
    </row>
    <row r="256" spans="1:15" s="577" customFormat="1" ht="15.75" customHeight="1">
      <c r="A256" s="575"/>
      <c r="B256" s="575"/>
      <c r="C256" s="859"/>
      <c r="D256" s="580"/>
      <c r="E256" s="859"/>
      <c r="F256" s="575"/>
      <c r="G256" s="575"/>
      <c r="H256" s="575"/>
      <c r="I256" s="575"/>
      <c r="J256" s="575"/>
      <c r="K256" s="575"/>
      <c r="L256" s="575"/>
      <c r="M256" s="575"/>
      <c r="N256" s="575"/>
      <c r="O256" s="575"/>
    </row>
    <row r="257" spans="1:15" s="577" customFormat="1" ht="15.75" customHeight="1">
      <c r="A257" s="575"/>
      <c r="B257" s="575"/>
      <c r="C257" s="859"/>
      <c r="D257" s="580"/>
      <c r="E257" s="859"/>
      <c r="F257" s="575"/>
      <c r="G257" s="575"/>
      <c r="H257" s="575"/>
      <c r="I257" s="575"/>
      <c r="J257" s="575"/>
      <c r="K257" s="575"/>
      <c r="L257" s="575"/>
      <c r="M257" s="575"/>
      <c r="N257" s="575"/>
      <c r="O257" s="575"/>
    </row>
    <row r="258" spans="1:15" s="577" customFormat="1" ht="15.75" customHeight="1">
      <c r="A258" s="575"/>
      <c r="B258" s="575"/>
      <c r="C258" s="859"/>
      <c r="D258" s="580"/>
      <c r="E258" s="859"/>
      <c r="F258" s="575"/>
      <c r="G258" s="575"/>
      <c r="H258" s="575"/>
      <c r="I258" s="575"/>
      <c r="J258" s="575"/>
      <c r="K258" s="575"/>
      <c r="L258" s="575"/>
      <c r="M258" s="575"/>
      <c r="N258" s="575"/>
      <c r="O258" s="575"/>
    </row>
    <row r="259" spans="1:15" s="577" customFormat="1" ht="15.75" customHeight="1">
      <c r="A259" s="575"/>
      <c r="B259" s="575"/>
      <c r="C259" s="859"/>
      <c r="D259" s="580"/>
      <c r="E259" s="859"/>
      <c r="F259" s="575"/>
      <c r="G259" s="575"/>
      <c r="H259" s="575"/>
      <c r="I259" s="575"/>
      <c r="J259" s="575"/>
      <c r="K259" s="575"/>
      <c r="L259" s="575"/>
      <c r="M259" s="575"/>
      <c r="N259" s="575"/>
      <c r="O259" s="575"/>
    </row>
    <row r="260" spans="1:15" s="577" customFormat="1" ht="15.75" customHeight="1">
      <c r="A260" s="575"/>
      <c r="B260" s="575"/>
      <c r="C260" s="859"/>
      <c r="D260" s="580"/>
      <c r="E260" s="859"/>
      <c r="F260" s="575"/>
      <c r="G260" s="575"/>
      <c r="H260" s="575"/>
      <c r="I260" s="575"/>
      <c r="J260" s="575"/>
      <c r="K260" s="575"/>
      <c r="L260" s="575"/>
      <c r="M260" s="575"/>
      <c r="N260" s="575"/>
      <c r="O260" s="575"/>
    </row>
    <row r="261" spans="1:15" s="577" customFormat="1" ht="15.75" customHeight="1">
      <c r="A261" s="575"/>
      <c r="B261" s="575"/>
      <c r="C261" s="859"/>
      <c r="D261" s="580"/>
      <c r="E261" s="859"/>
      <c r="F261" s="575"/>
      <c r="G261" s="575"/>
      <c r="H261" s="575"/>
      <c r="I261" s="575"/>
      <c r="J261" s="575"/>
      <c r="K261" s="575"/>
      <c r="L261" s="575"/>
      <c r="M261" s="575"/>
      <c r="N261" s="575"/>
      <c r="O261" s="575"/>
    </row>
    <row r="262" spans="1:15" s="577" customFormat="1" ht="15.75" customHeight="1">
      <c r="A262" s="575"/>
      <c r="B262" s="575"/>
      <c r="C262" s="859"/>
      <c r="D262" s="580"/>
      <c r="E262" s="859"/>
      <c r="F262" s="575"/>
      <c r="G262" s="575"/>
      <c r="H262" s="575"/>
      <c r="I262" s="575"/>
      <c r="J262" s="575"/>
      <c r="K262" s="575"/>
      <c r="L262" s="575"/>
      <c r="M262" s="575"/>
      <c r="N262" s="575"/>
      <c r="O262" s="575"/>
    </row>
    <row r="263" spans="1:15" s="577" customFormat="1" ht="15.75" customHeight="1">
      <c r="A263" s="575"/>
      <c r="B263" s="575"/>
      <c r="C263" s="859"/>
      <c r="D263" s="580"/>
      <c r="E263" s="859"/>
      <c r="F263" s="575"/>
      <c r="G263" s="575"/>
      <c r="H263" s="575"/>
      <c r="I263" s="575"/>
      <c r="J263" s="575"/>
      <c r="K263" s="575"/>
      <c r="L263" s="575"/>
      <c r="M263" s="575"/>
      <c r="N263" s="575"/>
      <c r="O263" s="575"/>
    </row>
    <row r="264" spans="1:15" s="577" customFormat="1" ht="15.75" customHeight="1">
      <c r="A264" s="575"/>
      <c r="B264" s="575"/>
      <c r="C264" s="859"/>
      <c r="D264" s="580"/>
      <c r="E264" s="859"/>
      <c r="F264" s="575"/>
      <c r="G264" s="575"/>
      <c r="H264" s="575"/>
      <c r="I264" s="575"/>
      <c r="J264" s="575"/>
      <c r="K264" s="575"/>
      <c r="L264" s="575"/>
      <c r="M264" s="575"/>
      <c r="N264" s="575"/>
      <c r="O264" s="575"/>
    </row>
    <row r="265" spans="1:15" s="577" customFormat="1" ht="15.75" customHeight="1">
      <c r="A265" s="575"/>
      <c r="B265" s="575"/>
      <c r="C265" s="859"/>
      <c r="D265" s="580"/>
      <c r="E265" s="859"/>
      <c r="F265" s="575"/>
      <c r="G265" s="575"/>
      <c r="H265" s="575"/>
      <c r="I265" s="575"/>
      <c r="J265" s="575"/>
      <c r="K265" s="575"/>
      <c r="L265" s="575"/>
      <c r="M265" s="575"/>
      <c r="N265" s="575"/>
      <c r="O265" s="575"/>
    </row>
    <row r="266" spans="1:15" s="577" customFormat="1" ht="15.75" customHeight="1">
      <c r="A266" s="575"/>
      <c r="B266" s="575"/>
      <c r="C266" s="859"/>
      <c r="D266" s="580"/>
      <c r="E266" s="859"/>
      <c r="F266" s="575"/>
      <c r="G266" s="575"/>
      <c r="H266" s="575"/>
      <c r="I266" s="575"/>
      <c r="J266" s="575"/>
      <c r="K266" s="575"/>
      <c r="L266" s="575"/>
      <c r="M266" s="575"/>
      <c r="N266" s="575"/>
      <c r="O266" s="575"/>
    </row>
    <row r="267" spans="1:15" s="577" customFormat="1" ht="15.75" customHeight="1">
      <c r="A267" s="575"/>
      <c r="B267" s="575"/>
      <c r="C267" s="859"/>
      <c r="D267" s="580"/>
      <c r="E267" s="859"/>
      <c r="F267" s="575"/>
      <c r="G267" s="575"/>
      <c r="H267" s="575"/>
      <c r="I267" s="575"/>
      <c r="J267" s="575"/>
      <c r="K267" s="575"/>
      <c r="L267" s="575"/>
      <c r="M267" s="575"/>
      <c r="N267" s="575"/>
      <c r="O267" s="575"/>
    </row>
    <row r="268" spans="1:15" s="577" customFormat="1" ht="15.75" customHeight="1">
      <c r="A268" s="575"/>
      <c r="B268" s="575"/>
      <c r="C268" s="859"/>
      <c r="D268" s="580"/>
      <c r="E268" s="859"/>
      <c r="F268" s="575"/>
      <c r="G268" s="575"/>
      <c r="H268" s="575"/>
      <c r="I268" s="575"/>
      <c r="J268" s="575"/>
      <c r="K268" s="575"/>
      <c r="L268" s="575"/>
      <c r="M268" s="575"/>
      <c r="N268" s="575"/>
      <c r="O268" s="575"/>
    </row>
    <row r="269" spans="1:15" s="577" customFormat="1" ht="15.75" customHeight="1">
      <c r="A269" s="575"/>
      <c r="B269" s="575"/>
      <c r="C269" s="859"/>
      <c r="D269" s="580"/>
      <c r="E269" s="859"/>
      <c r="F269" s="575"/>
      <c r="G269" s="575"/>
      <c r="H269" s="575"/>
      <c r="I269" s="575"/>
      <c r="J269" s="575"/>
      <c r="K269" s="575"/>
      <c r="L269" s="575"/>
      <c r="M269" s="575"/>
      <c r="N269" s="575"/>
      <c r="O269" s="575"/>
    </row>
    <row r="270" spans="1:15" s="577" customFormat="1" ht="15.75" customHeight="1">
      <c r="A270" s="575"/>
      <c r="B270" s="575"/>
      <c r="C270" s="859"/>
      <c r="D270" s="580"/>
      <c r="E270" s="859"/>
      <c r="F270" s="575"/>
      <c r="G270" s="575"/>
      <c r="H270" s="575"/>
      <c r="I270" s="575"/>
      <c r="J270" s="575"/>
      <c r="K270" s="575"/>
      <c r="L270" s="575"/>
      <c r="M270" s="575"/>
      <c r="N270" s="575"/>
      <c r="O270" s="575"/>
    </row>
    <row r="271" spans="1:15" s="577" customFormat="1" ht="15.75" customHeight="1">
      <c r="A271" s="575"/>
      <c r="B271" s="575"/>
      <c r="C271" s="859"/>
      <c r="D271" s="580"/>
      <c r="E271" s="859"/>
      <c r="F271" s="575"/>
      <c r="G271" s="575"/>
      <c r="H271" s="575"/>
      <c r="I271" s="575"/>
      <c r="J271" s="575"/>
      <c r="K271" s="575"/>
      <c r="L271" s="575"/>
      <c r="M271" s="575"/>
      <c r="N271" s="575"/>
      <c r="O271" s="575"/>
    </row>
    <row r="272" spans="1:15" s="577" customFormat="1" ht="15.75" customHeight="1">
      <c r="A272" s="575"/>
      <c r="B272" s="575"/>
      <c r="C272" s="859"/>
      <c r="D272" s="580"/>
      <c r="E272" s="859"/>
      <c r="F272" s="575"/>
      <c r="G272" s="575"/>
      <c r="H272" s="575"/>
      <c r="I272" s="575"/>
      <c r="J272" s="575"/>
      <c r="K272" s="575"/>
      <c r="L272" s="575"/>
      <c r="M272" s="575"/>
      <c r="N272" s="575"/>
      <c r="O272" s="575"/>
    </row>
    <row r="273" spans="1:15" s="577" customFormat="1" ht="15.75" customHeight="1">
      <c r="A273" s="575"/>
      <c r="B273" s="575"/>
      <c r="C273" s="859"/>
      <c r="D273" s="580"/>
      <c r="E273" s="859"/>
      <c r="F273" s="575"/>
      <c r="G273" s="575"/>
      <c r="H273" s="575"/>
      <c r="I273" s="575"/>
      <c r="J273" s="575"/>
      <c r="K273" s="575"/>
      <c r="L273" s="575"/>
      <c r="M273" s="575"/>
      <c r="N273" s="575"/>
      <c r="O273" s="575"/>
    </row>
    <row r="274" spans="1:15" s="577" customFormat="1" ht="15.75" customHeight="1">
      <c r="A274" s="575"/>
      <c r="B274" s="575"/>
      <c r="C274" s="859"/>
      <c r="D274" s="580"/>
      <c r="E274" s="859"/>
      <c r="F274" s="575"/>
      <c r="G274" s="575"/>
      <c r="H274" s="575"/>
      <c r="I274" s="575"/>
      <c r="J274" s="575"/>
      <c r="K274" s="575"/>
      <c r="L274" s="575"/>
      <c r="M274" s="575"/>
      <c r="N274" s="575"/>
      <c r="O274" s="575"/>
    </row>
    <row r="275" spans="1:15" s="577" customFormat="1" ht="15.75" customHeight="1">
      <c r="A275" s="575"/>
      <c r="B275" s="575"/>
      <c r="C275" s="859"/>
      <c r="D275" s="580"/>
      <c r="E275" s="859"/>
      <c r="F275" s="575"/>
      <c r="G275" s="575"/>
      <c r="H275" s="575"/>
      <c r="I275" s="575"/>
      <c r="J275" s="575"/>
      <c r="K275" s="575"/>
      <c r="L275" s="575"/>
      <c r="M275" s="575"/>
      <c r="N275" s="575"/>
      <c r="O275" s="575"/>
    </row>
    <row r="276" spans="1:15" s="577" customFormat="1" ht="15.75" customHeight="1">
      <c r="A276" s="575"/>
      <c r="B276" s="575"/>
      <c r="C276" s="859"/>
      <c r="D276" s="580"/>
      <c r="E276" s="859"/>
      <c r="F276" s="575"/>
      <c r="G276" s="575"/>
      <c r="H276" s="575"/>
      <c r="I276" s="575"/>
      <c r="J276" s="575"/>
      <c r="K276" s="575"/>
      <c r="L276" s="575"/>
      <c r="M276" s="575"/>
      <c r="N276" s="575"/>
      <c r="O276" s="575"/>
    </row>
    <row r="277" spans="1:15" s="577" customFormat="1" ht="15.75" customHeight="1">
      <c r="A277" s="575"/>
      <c r="B277" s="575"/>
      <c r="C277" s="859"/>
      <c r="D277" s="580"/>
      <c r="E277" s="859"/>
      <c r="F277" s="575"/>
      <c r="G277" s="575"/>
      <c r="H277" s="575"/>
      <c r="I277" s="575"/>
      <c r="J277" s="575"/>
      <c r="K277" s="575"/>
      <c r="L277" s="575"/>
      <c r="M277" s="575"/>
      <c r="N277" s="575"/>
      <c r="O277" s="575"/>
    </row>
    <row r="278" spans="1:15" s="577" customFormat="1" ht="15.75" customHeight="1">
      <c r="A278" s="575"/>
      <c r="B278" s="575"/>
      <c r="C278" s="859"/>
      <c r="D278" s="580"/>
      <c r="E278" s="859"/>
      <c r="F278" s="575"/>
      <c r="G278" s="575"/>
      <c r="H278" s="575"/>
      <c r="I278" s="575"/>
      <c r="J278" s="575"/>
      <c r="K278" s="575"/>
      <c r="L278" s="575"/>
      <c r="M278" s="575"/>
      <c r="N278" s="575"/>
      <c r="O278" s="575"/>
    </row>
    <row r="279" spans="1:15" s="577" customFormat="1" ht="15.75" customHeight="1">
      <c r="A279" s="575"/>
      <c r="B279" s="575"/>
      <c r="C279" s="859"/>
      <c r="D279" s="580"/>
      <c r="E279" s="859"/>
      <c r="F279" s="575"/>
      <c r="G279" s="575"/>
      <c r="H279" s="575"/>
      <c r="I279" s="575"/>
      <c r="J279" s="575"/>
      <c r="K279" s="575"/>
      <c r="L279" s="575"/>
      <c r="M279" s="575"/>
      <c r="N279" s="575"/>
      <c r="O279" s="575"/>
    </row>
    <row r="280" spans="1:15" s="577" customFormat="1" ht="15.75" customHeight="1">
      <c r="A280" s="575"/>
      <c r="B280" s="575"/>
      <c r="C280" s="859"/>
      <c r="D280" s="580"/>
      <c r="E280" s="859"/>
      <c r="F280" s="575"/>
      <c r="G280" s="575"/>
      <c r="H280" s="575"/>
      <c r="I280" s="575"/>
      <c r="J280" s="575"/>
      <c r="K280" s="575"/>
      <c r="L280" s="575"/>
      <c r="M280" s="575"/>
      <c r="N280" s="575"/>
      <c r="O280" s="575"/>
    </row>
    <row r="281" spans="1:15" s="577" customFormat="1" ht="15.75" customHeight="1">
      <c r="A281" s="575"/>
      <c r="B281" s="575"/>
      <c r="C281" s="859"/>
      <c r="D281" s="580"/>
      <c r="E281" s="859"/>
      <c r="F281" s="575"/>
      <c r="G281" s="575"/>
      <c r="H281" s="575"/>
      <c r="I281" s="575"/>
      <c r="J281" s="575"/>
      <c r="K281" s="575"/>
      <c r="L281" s="575"/>
      <c r="M281" s="575"/>
      <c r="N281" s="575"/>
      <c r="O281" s="575"/>
    </row>
    <row r="282" spans="1:15" s="577" customFormat="1" ht="15.75" customHeight="1">
      <c r="A282" s="575"/>
      <c r="B282" s="575"/>
      <c r="C282" s="859"/>
      <c r="D282" s="580"/>
      <c r="E282" s="859"/>
      <c r="F282" s="575"/>
      <c r="G282" s="575"/>
      <c r="H282" s="575"/>
      <c r="I282" s="575"/>
      <c r="J282" s="575"/>
      <c r="K282" s="575"/>
      <c r="L282" s="575"/>
      <c r="M282" s="575"/>
      <c r="N282" s="575"/>
      <c r="O282" s="575"/>
    </row>
    <row r="283" spans="1:15" s="577" customFormat="1" ht="15.75" customHeight="1">
      <c r="A283" s="575"/>
      <c r="B283" s="575"/>
      <c r="C283" s="859"/>
      <c r="D283" s="580"/>
      <c r="E283" s="859"/>
      <c r="F283" s="575"/>
      <c r="G283" s="575"/>
      <c r="H283" s="575"/>
      <c r="I283" s="575"/>
      <c r="J283" s="575"/>
      <c r="K283" s="575"/>
      <c r="L283" s="575"/>
      <c r="M283" s="575"/>
      <c r="N283" s="575"/>
      <c r="O283" s="575"/>
    </row>
    <row r="284" spans="1:15" s="577" customFormat="1" ht="15.75" customHeight="1">
      <c r="A284" s="575"/>
      <c r="B284" s="575"/>
      <c r="C284" s="859"/>
      <c r="D284" s="580"/>
      <c r="E284" s="859"/>
      <c r="F284" s="575"/>
      <c r="G284" s="575"/>
      <c r="H284" s="575"/>
      <c r="I284" s="575"/>
      <c r="J284" s="575"/>
      <c r="K284" s="575"/>
      <c r="L284" s="575"/>
      <c r="M284" s="575"/>
      <c r="N284" s="575"/>
      <c r="O284" s="575"/>
    </row>
    <row r="285" spans="1:15" s="577" customFormat="1" ht="15.75" customHeight="1">
      <c r="A285" s="575"/>
      <c r="B285" s="575"/>
      <c r="C285" s="859"/>
      <c r="D285" s="580"/>
      <c r="E285" s="859"/>
      <c r="F285" s="575"/>
      <c r="G285" s="575"/>
      <c r="H285" s="575"/>
      <c r="I285" s="575"/>
      <c r="J285" s="575"/>
      <c r="K285" s="575"/>
      <c r="L285" s="575"/>
      <c r="M285" s="575"/>
      <c r="N285" s="575"/>
      <c r="O285" s="575"/>
    </row>
    <row r="286" spans="1:15" s="577" customFormat="1" ht="15.75" customHeight="1">
      <c r="A286" s="575"/>
      <c r="B286" s="575"/>
      <c r="C286" s="859"/>
      <c r="D286" s="580"/>
      <c r="E286" s="859"/>
      <c r="F286" s="575"/>
      <c r="G286" s="575"/>
      <c r="H286" s="575"/>
      <c r="I286" s="575"/>
      <c r="J286" s="575"/>
      <c r="K286" s="575"/>
      <c r="L286" s="575"/>
      <c r="M286" s="575"/>
      <c r="N286" s="575"/>
      <c r="O286" s="575"/>
    </row>
    <row r="287" spans="1:15" s="577" customFormat="1" ht="15.75" customHeight="1">
      <c r="A287" s="575"/>
      <c r="B287" s="575"/>
      <c r="C287" s="859"/>
      <c r="D287" s="580"/>
      <c r="E287" s="859"/>
      <c r="F287" s="575"/>
      <c r="G287" s="575"/>
      <c r="H287" s="575"/>
      <c r="I287" s="575"/>
      <c r="J287" s="575"/>
      <c r="K287" s="575"/>
      <c r="L287" s="575"/>
      <c r="M287" s="575"/>
      <c r="N287" s="575"/>
      <c r="O287" s="575"/>
    </row>
    <row r="288" spans="1:15" s="577" customFormat="1" ht="15.75" customHeight="1">
      <c r="A288" s="575"/>
      <c r="B288" s="575"/>
      <c r="C288" s="859"/>
      <c r="D288" s="580"/>
      <c r="E288" s="859"/>
      <c r="F288" s="575"/>
      <c r="G288" s="575"/>
      <c r="H288" s="575"/>
      <c r="I288" s="575"/>
      <c r="J288" s="575"/>
      <c r="K288" s="575"/>
      <c r="L288" s="575"/>
      <c r="M288" s="575"/>
      <c r="N288" s="575"/>
      <c r="O288" s="575"/>
    </row>
    <row r="289" spans="1:15" s="577" customFormat="1" ht="15.75" customHeight="1">
      <c r="A289" s="575"/>
      <c r="B289" s="575"/>
      <c r="C289" s="859"/>
      <c r="D289" s="580"/>
      <c r="E289" s="859"/>
      <c r="F289" s="575"/>
      <c r="G289" s="575"/>
      <c r="H289" s="575"/>
      <c r="I289" s="575"/>
      <c r="J289" s="575"/>
      <c r="K289" s="575"/>
      <c r="L289" s="575"/>
      <c r="M289" s="575"/>
      <c r="N289" s="575"/>
      <c r="O289" s="575"/>
    </row>
    <row r="290" spans="1:15" s="577" customFormat="1" ht="15" customHeight="1">
      <c r="A290" s="575"/>
      <c r="B290" s="575"/>
      <c r="C290" s="859"/>
      <c r="D290" s="580"/>
      <c r="E290" s="859"/>
      <c r="F290" s="575"/>
      <c r="G290" s="575"/>
      <c r="H290" s="575"/>
      <c r="I290" s="575"/>
      <c r="J290" s="575"/>
      <c r="K290" s="575"/>
      <c r="L290" s="575"/>
      <c r="M290" s="575"/>
      <c r="N290" s="575"/>
      <c r="O290" s="575"/>
    </row>
    <row r="291" spans="1:15" s="577" customFormat="1" ht="15" customHeight="1">
      <c r="A291" s="575"/>
      <c r="B291" s="575"/>
      <c r="C291" s="859"/>
      <c r="D291" s="580"/>
      <c r="E291" s="859"/>
      <c r="F291" s="575"/>
      <c r="G291" s="575"/>
      <c r="H291" s="575"/>
      <c r="I291" s="575"/>
      <c r="J291" s="575"/>
      <c r="K291" s="575"/>
      <c r="L291" s="575"/>
      <c r="M291" s="575"/>
      <c r="N291" s="575"/>
      <c r="O291" s="575"/>
    </row>
    <row r="292" spans="1:15" s="577" customFormat="1" ht="15" customHeight="1">
      <c r="A292" s="575"/>
      <c r="B292" s="575"/>
      <c r="C292" s="859"/>
      <c r="D292" s="580"/>
      <c r="E292" s="859"/>
      <c r="F292" s="575"/>
      <c r="G292" s="575"/>
      <c r="H292" s="575"/>
      <c r="I292" s="575"/>
      <c r="J292" s="575"/>
      <c r="K292" s="575"/>
      <c r="L292" s="575"/>
      <c r="M292" s="575"/>
      <c r="N292" s="575"/>
      <c r="O292" s="575"/>
    </row>
    <row r="293" spans="1:15" s="577" customFormat="1" ht="15" customHeight="1">
      <c r="A293" s="575"/>
      <c r="B293" s="575"/>
      <c r="C293" s="859"/>
      <c r="D293" s="580"/>
      <c r="E293" s="859"/>
      <c r="F293" s="575"/>
      <c r="G293" s="575"/>
      <c r="H293" s="575"/>
      <c r="I293" s="575"/>
      <c r="J293" s="575"/>
      <c r="K293" s="575"/>
      <c r="L293" s="575"/>
      <c r="M293" s="575"/>
      <c r="N293" s="575"/>
      <c r="O293" s="575"/>
    </row>
    <row r="294" spans="1:15" s="577" customFormat="1" ht="15" customHeight="1">
      <c r="A294" s="575"/>
      <c r="B294" s="575"/>
      <c r="C294" s="859"/>
      <c r="D294" s="580"/>
      <c r="E294" s="859"/>
      <c r="F294" s="575"/>
      <c r="G294" s="575"/>
      <c r="H294" s="575"/>
      <c r="I294" s="575"/>
      <c r="J294" s="575"/>
      <c r="K294" s="575"/>
      <c r="L294" s="575"/>
      <c r="M294" s="575"/>
      <c r="N294" s="575"/>
      <c r="O294" s="575"/>
    </row>
    <row r="295" spans="1:15" s="577" customFormat="1" ht="15" customHeight="1">
      <c r="A295" s="575"/>
      <c r="B295" s="575"/>
      <c r="C295" s="859"/>
      <c r="D295" s="580"/>
      <c r="E295" s="859"/>
      <c r="F295" s="575"/>
      <c r="G295" s="575"/>
      <c r="H295" s="575"/>
      <c r="I295" s="575"/>
      <c r="J295" s="575"/>
      <c r="K295" s="575"/>
      <c r="L295" s="575"/>
      <c r="M295" s="575"/>
      <c r="N295" s="575"/>
      <c r="O295" s="575"/>
    </row>
    <row r="296" spans="1:15" s="577" customFormat="1" ht="15" customHeight="1">
      <c r="A296" s="575"/>
      <c r="B296" s="575"/>
      <c r="C296" s="859"/>
      <c r="D296" s="580"/>
      <c r="E296" s="859"/>
      <c r="F296" s="575"/>
      <c r="G296" s="575"/>
      <c r="H296" s="575"/>
      <c r="I296" s="575"/>
      <c r="J296" s="575"/>
      <c r="K296" s="575"/>
      <c r="L296" s="575"/>
      <c r="M296" s="575"/>
      <c r="N296" s="575"/>
      <c r="O296" s="575"/>
    </row>
    <row r="297" spans="1:15" s="577" customFormat="1" ht="15" customHeight="1">
      <c r="A297" s="575"/>
      <c r="B297" s="575"/>
      <c r="C297" s="859"/>
      <c r="D297" s="580"/>
      <c r="E297" s="859"/>
      <c r="F297" s="575"/>
      <c r="G297" s="575"/>
      <c r="H297" s="575"/>
      <c r="I297" s="575"/>
      <c r="J297" s="575"/>
      <c r="K297" s="575"/>
      <c r="L297" s="575"/>
      <c r="M297" s="575"/>
      <c r="N297" s="575"/>
      <c r="O297" s="575"/>
    </row>
    <row r="298" spans="1:15" s="577" customFormat="1" ht="15" customHeight="1">
      <c r="A298" s="575"/>
      <c r="B298" s="575"/>
      <c r="C298" s="859"/>
      <c r="D298" s="580"/>
      <c r="E298" s="859"/>
      <c r="F298" s="575"/>
      <c r="G298" s="575"/>
      <c r="H298" s="575"/>
      <c r="I298" s="575"/>
      <c r="J298" s="575"/>
      <c r="K298" s="575"/>
      <c r="L298" s="575"/>
      <c r="M298" s="575"/>
      <c r="N298" s="575"/>
      <c r="O298" s="575"/>
    </row>
    <row r="299" spans="1:15" s="577" customFormat="1" ht="15" customHeight="1">
      <c r="A299" s="575"/>
      <c r="B299" s="575"/>
      <c r="C299" s="859"/>
      <c r="D299" s="580"/>
      <c r="E299" s="859"/>
      <c r="F299" s="575"/>
      <c r="G299" s="575"/>
      <c r="H299" s="575"/>
      <c r="I299" s="575"/>
      <c r="J299" s="575"/>
      <c r="K299" s="575"/>
      <c r="L299" s="575"/>
      <c r="M299" s="575"/>
      <c r="N299" s="575"/>
      <c r="O299" s="575"/>
    </row>
    <row r="300" spans="1:15" s="577" customFormat="1" ht="15" customHeight="1">
      <c r="A300" s="575"/>
      <c r="B300" s="575"/>
      <c r="C300" s="859"/>
      <c r="D300" s="580"/>
      <c r="E300" s="859"/>
      <c r="F300" s="575"/>
      <c r="G300" s="575"/>
      <c r="H300" s="575"/>
      <c r="I300" s="575"/>
      <c r="J300" s="575"/>
      <c r="K300" s="575"/>
      <c r="L300" s="575"/>
      <c r="M300" s="575"/>
      <c r="N300" s="575"/>
      <c r="O300" s="575"/>
    </row>
    <row r="301" spans="1:15" s="577" customFormat="1" ht="15" customHeight="1">
      <c r="A301" s="575"/>
      <c r="B301" s="575"/>
      <c r="C301" s="859"/>
      <c r="D301" s="580"/>
      <c r="E301" s="859"/>
      <c r="F301" s="575"/>
      <c r="G301" s="575"/>
      <c r="H301" s="575"/>
      <c r="I301" s="575"/>
      <c r="J301" s="575"/>
      <c r="K301" s="575"/>
      <c r="L301" s="575"/>
      <c r="M301" s="575"/>
      <c r="N301" s="575"/>
      <c r="O301" s="575"/>
    </row>
    <row r="302" spans="1:15" s="577" customFormat="1" ht="15" customHeight="1">
      <c r="A302" s="575"/>
      <c r="B302" s="575"/>
      <c r="C302" s="859"/>
      <c r="D302" s="580"/>
      <c r="E302" s="859"/>
      <c r="F302" s="575"/>
      <c r="G302" s="575"/>
      <c r="H302" s="575"/>
      <c r="I302" s="575"/>
      <c r="J302" s="575"/>
      <c r="K302" s="575"/>
      <c r="L302" s="575"/>
      <c r="M302" s="575"/>
      <c r="N302" s="575"/>
      <c r="O302" s="575"/>
    </row>
    <row r="303" spans="1:15" s="577" customFormat="1" ht="15" customHeight="1">
      <c r="A303" s="575"/>
      <c r="B303" s="575"/>
      <c r="C303" s="859"/>
      <c r="D303" s="580"/>
      <c r="E303" s="859"/>
      <c r="F303" s="575"/>
      <c r="G303" s="575"/>
      <c r="H303" s="575"/>
      <c r="I303" s="575"/>
      <c r="J303" s="575"/>
      <c r="K303" s="575"/>
      <c r="L303" s="575"/>
      <c r="M303" s="575"/>
      <c r="N303" s="575"/>
      <c r="O303" s="575"/>
    </row>
    <row r="304" spans="1:15" s="577" customFormat="1" ht="15" customHeight="1">
      <c r="A304" s="575"/>
      <c r="B304" s="575"/>
      <c r="C304" s="859"/>
      <c r="D304" s="580"/>
      <c r="E304" s="859"/>
      <c r="F304" s="575"/>
      <c r="G304" s="575"/>
      <c r="H304" s="575"/>
      <c r="I304" s="575"/>
      <c r="J304" s="575"/>
      <c r="K304" s="575"/>
      <c r="L304" s="575"/>
      <c r="M304" s="575"/>
      <c r="N304" s="575"/>
      <c r="O304" s="575"/>
    </row>
    <row r="305" spans="1:15" s="577" customFormat="1" ht="15" customHeight="1">
      <c r="A305" s="575"/>
      <c r="B305" s="575"/>
      <c r="C305" s="859"/>
      <c r="D305" s="580"/>
      <c r="E305" s="859"/>
      <c r="F305" s="575"/>
      <c r="G305" s="575"/>
      <c r="H305" s="575"/>
      <c r="I305" s="575"/>
      <c r="J305" s="575"/>
      <c r="K305" s="575"/>
      <c r="L305" s="575"/>
      <c r="M305" s="575"/>
      <c r="N305" s="575"/>
      <c r="O305" s="575"/>
    </row>
    <row r="306" spans="1:15" s="577" customFormat="1" ht="15" customHeight="1">
      <c r="A306" s="575"/>
      <c r="B306" s="575"/>
      <c r="C306" s="859"/>
      <c r="D306" s="580"/>
      <c r="E306" s="859"/>
      <c r="F306" s="575"/>
      <c r="G306" s="575"/>
      <c r="H306" s="575"/>
      <c r="I306" s="575"/>
      <c r="J306" s="575"/>
      <c r="K306" s="575"/>
      <c r="L306" s="575"/>
      <c r="M306" s="575"/>
      <c r="N306" s="575"/>
      <c r="O306" s="575"/>
    </row>
    <row r="307" spans="1:15" s="577" customFormat="1" ht="15" customHeight="1">
      <c r="A307" s="575"/>
      <c r="B307" s="575"/>
      <c r="C307" s="859"/>
      <c r="D307" s="580"/>
      <c r="E307" s="859"/>
      <c r="F307" s="575"/>
      <c r="G307" s="575"/>
      <c r="H307" s="575"/>
      <c r="I307" s="575"/>
      <c r="J307" s="575"/>
      <c r="K307" s="575"/>
      <c r="L307" s="575"/>
      <c r="M307" s="575"/>
      <c r="N307" s="575"/>
      <c r="O307" s="575"/>
    </row>
    <row r="308" spans="1:15" s="577" customFormat="1" ht="15" customHeight="1">
      <c r="A308" s="575"/>
      <c r="B308" s="575"/>
      <c r="C308" s="859"/>
      <c r="D308" s="580"/>
      <c r="E308" s="859"/>
      <c r="F308" s="575"/>
      <c r="G308" s="575"/>
      <c r="H308" s="575"/>
      <c r="I308" s="575"/>
      <c r="J308" s="575"/>
      <c r="K308" s="575"/>
      <c r="L308" s="575"/>
      <c r="M308" s="575"/>
      <c r="N308" s="575"/>
      <c r="O308" s="575"/>
    </row>
    <row r="309" spans="1:15" s="577" customFormat="1" ht="15" customHeight="1">
      <c r="A309" s="575"/>
      <c r="B309" s="575"/>
      <c r="C309" s="859"/>
      <c r="D309" s="580"/>
      <c r="E309" s="859"/>
      <c r="F309" s="575"/>
      <c r="G309" s="575"/>
      <c r="H309" s="575"/>
      <c r="I309" s="575"/>
      <c r="J309" s="575"/>
      <c r="K309" s="575"/>
      <c r="L309" s="575"/>
      <c r="M309" s="575"/>
      <c r="N309" s="575"/>
      <c r="O309" s="575"/>
    </row>
    <row r="310" spans="1:15" s="577" customFormat="1" ht="15" customHeight="1">
      <c r="A310" s="575"/>
      <c r="B310" s="575"/>
      <c r="C310" s="859"/>
      <c r="D310" s="580"/>
      <c r="E310" s="859"/>
      <c r="F310" s="575"/>
      <c r="G310" s="575"/>
      <c r="H310" s="575"/>
      <c r="I310" s="575"/>
      <c r="J310" s="575"/>
      <c r="K310" s="575"/>
      <c r="L310" s="575"/>
      <c r="M310" s="575"/>
      <c r="N310" s="575"/>
      <c r="O310" s="575"/>
    </row>
    <row r="311" spans="1:15" s="577" customFormat="1" ht="15" customHeight="1">
      <c r="A311" s="575"/>
      <c r="B311" s="575"/>
      <c r="C311" s="859"/>
      <c r="D311" s="580"/>
      <c r="E311" s="859"/>
      <c r="F311" s="575"/>
      <c r="G311" s="575"/>
      <c r="H311" s="575"/>
      <c r="I311" s="575"/>
      <c r="J311" s="575"/>
      <c r="K311" s="575"/>
      <c r="L311" s="575"/>
      <c r="M311" s="575"/>
      <c r="N311" s="575"/>
      <c r="O311" s="575"/>
    </row>
    <row r="312" spans="1:15" s="577" customFormat="1" ht="15" customHeight="1">
      <c r="A312" s="575"/>
      <c r="B312" s="575"/>
      <c r="C312" s="859"/>
      <c r="D312" s="580"/>
      <c r="E312" s="859"/>
      <c r="F312" s="575"/>
      <c r="G312" s="575"/>
      <c r="H312" s="575"/>
      <c r="I312" s="575"/>
      <c r="J312" s="575"/>
      <c r="K312" s="575"/>
      <c r="L312" s="575"/>
      <c r="M312" s="575"/>
      <c r="N312" s="575"/>
      <c r="O312" s="575"/>
    </row>
    <row r="313" spans="1:15" s="577" customFormat="1" ht="15" customHeight="1">
      <c r="A313" s="575"/>
      <c r="B313" s="575"/>
      <c r="C313" s="859"/>
      <c r="D313" s="580"/>
      <c r="E313" s="859"/>
      <c r="F313" s="575"/>
      <c r="G313" s="575"/>
      <c r="H313" s="575"/>
      <c r="I313" s="575"/>
      <c r="J313" s="575"/>
      <c r="K313" s="575"/>
      <c r="L313" s="575"/>
      <c r="M313" s="575"/>
      <c r="N313" s="575"/>
      <c r="O313" s="575"/>
    </row>
    <row r="314" spans="1:15" s="577" customFormat="1" ht="15" customHeight="1">
      <c r="A314" s="575"/>
      <c r="B314" s="575"/>
      <c r="C314" s="859"/>
      <c r="D314" s="580"/>
      <c r="E314" s="859"/>
      <c r="F314" s="575"/>
      <c r="G314" s="575"/>
      <c r="H314" s="575"/>
      <c r="I314" s="575"/>
      <c r="J314" s="575"/>
      <c r="K314" s="575"/>
      <c r="L314" s="575"/>
      <c r="M314" s="575"/>
      <c r="N314" s="575"/>
      <c r="O314" s="575"/>
    </row>
    <row r="315" spans="1:15" s="577" customFormat="1" ht="15" customHeight="1">
      <c r="A315" s="575"/>
      <c r="B315" s="575"/>
      <c r="C315" s="859"/>
      <c r="D315" s="580"/>
      <c r="E315" s="859"/>
      <c r="F315" s="575"/>
      <c r="G315" s="575"/>
      <c r="H315" s="575"/>
      <c r="I315" s="575"/>
      <c r="J315" s="575"/>
      <c r="K315" s="575"/>
      <c r="L315" s="575"/>
      <c r="M315" s="575"/>
      <c r="N315" s="575"/>
      <c r="O315" s="575"/>
    </row>
    <row r="316" spans="1:15" s="577" customFormat="1" ht="15" customHeight="1">
      <c r="A316" s="575"/>
      <c r="B316" s="575"/>
      <c r="C316" s="859"/>
      <c r="D316" s="580"/>
      <c r="E316" s="859"/>
      <c r="F316" s="575"/>
      <c r="G316" s="575"/>
      <c r="H316" s="575"/>
      <c r="I316" s="575"/>
      <c r="J316" s="575"/>
      <c r="K316" s="575"/>
      <c r="L316" s="575"/>
      <c r="M316" s="575"/>
      <c r="N316" s="575"/>
      <c r="O316" s="575"/>
    </row>
    <row r="317" spans="1:15" s="577" customFormat="1" ht="15" customHeight="1">
      <c r="A317" s="575"/>
      <c r="B317" s="575"/>
      <c r="C317" s="859"/>
      <c r="D317" s="580"/>
      <c r="E317" s="859"/>
      <c r="F317" s="575"/>
      <c r="G317" s="575"/>
      <c r="H317" s="575"/>
      <c r="I317" s="575"/>
      <c r="J317" s="575"/>
      <c r="K317" s="575"/>
      <c r="L317" s="575"/>
      <c r="M317" s="575"/>
      <c r="N317" s="575"/>
      <c r="O317" s="575"/>
    </row>
    <row r="318" spans="1:15" s="577" customFormat="1" ht="15" customHeight="1">
      <c r="A318" s="575"/>
      <c r="B318" s="575"/>
      <c r="C318" s="859"/>
      <c r="D318" s="580"/>
      <c r="E318" s="859"/>
      <c r="F318" s="575"/>
      <c r="G318" s="575"/>
      <c r="H318" s="575"/>
      <c r="I318" s="575"/>
      <c r="J318" s="575"/>
      <c r="K318" s="575"/>
      <c r="L318" s="575"/>
      <c r="M318" s="575"/>
      <c r="N318" s="575"/>
      <c r="O318" s="575"/>
    </row>
    <row r="319" spans="1:15" s="577" customFormat="1" ht="15" customHeight="1">
      <c r="A319" s="575"/>
      <c r="B319" s="575"/>
      <c r="C319" s="859"/>
      <c r="D319" s="580"/>
      <c r="E319" s="859"/>
      <c r="F319" s="575"/>
      <c r="G319" s="575"/>
      <c r="H319" s="575"/>
      <c r="I319" s="575"/>
      <c r="J319" s="575"/>
      <c r="K319" s="575"/>
      <c r="L319" s="575"/>
      <c r="M319" s="575"/>
      <c r="N319" s="575"/>
      <c r="O319" s="575"/>
    </row>
    <row r="320" spans="1:15" s="577" customFormat="1" ht="15" customHeight="1">
      <c r="A320" s="575"/>
      <c r="B320" s="575"/>
      <c r="C320" s="859"/>
      <c r="D320" s="580"/>
      <c r="E320" s="859"/>
      <c r="F320" s="575"/>
      <c r="G320" s="575"/>
      <c r="H320" s="575"/>
      <c r="I320" s="575"/>
      <c r="J320" s="575"/>
      <c r="K320" s="575"/>
      <c r="L320" s="575"/>
      <c r="M320" s="575"/>
      <c r="N320" s="575"/>
      <c r="O320" s="575"/>
    </row>
    <row r="321" spans="1:15" s="577" customFormat="1" ht="15" customHeight="1">
      <c r="A321" s="575"/>
      <c r="B321" s="575"/>
      <c r="C321" s="859"/>
      <c r="D321" s="580"/>
      <c r="E321" s="859"/>
      <c r="F321" s="575"/>
      <c r="G321" s="575"/>
      <c r="H321" s="575"/>
      <c r="I321" s="575"/>
      <c r="J321" s="575"/>
      <c r="K321" s="575"/>
      <c r="L321" s="575"/>
      <c r="M321" s="575"/>
      <c r="N321" s="575"/>
      <c r="O321" s="575"/>
    </row>
    <row r="322" spans="1:15" s="577" customFormat="1" ht="15" customHeight="1">
      <c r="A322" s="575"/>
      <c r="B322" s="575"/>
      <c r="C322" s="859"/>
      <c r="D322" s="580"/>
      <c r="E322" s="859"/>
      <c r="F322" s="575"/>
      <c r="G322" s="575"/>
      <c r="H322" s="575"/>
      <c r="I322" s="575"/>
      <c r="J322" s="575"/>
      <c r="K322" s="575"/>
      <c r="L322" s="575"/>
      <c r="M322" s="575"/>
      <c r="N322" s="575"/>
      <c r="O322" s="575"/>
    </row>
    <row r="323" spans="1:15" s="577" customFormat="1" ht="15" customHeight="1">
      <c r="A323" s="575"/>
      <c r="B323" s="575"/>
      <c r="C323" s="859"/>
      <c r="D323" s="580"/>
      <c r="E323" s="859"/>
      <c r="F323" s="575"/>
      <c r="G323" s="575"/>
      <c r="H323" s="575"/>
      <c r="I323" s="575"/>
      <c r="J323" s="575"/>
      <c r="K323" s="575"/>
      <c r="L323" s="575"/>
      <c r="M323" s="575"/>
      <c r="N323" s="575"/>
      <c r="O323" s="575"/>
    </row>
    <row r="324" spans="1:15" s="577" customFormat="1" ht="15" customHeight="1">
      <c r="A324" s="575"/>
      <c r="B324" s="575"/>
      <c r="C324" s="859"/>
      <c r="D324" s="580"/>
      <c r="E324" s="859"/>
      <c r="F324" s="575"/>
      <c r="G324" s="575"/>
      <c r="H324" s="575"/>
      <c r="I324" s="575"/>
      <c r="J324" s="575"/>
      <c r="K324" s="575"/>
      <c r="L324" s="575"/>
      <c r="M324" s="575"/>
      <c r="N324" s="575"/>
      <c r="O324" s="575"/>
    </row>
    <row r="325" spans="1:15" s="577" customFormat="1" ht="15" customHeight="1">
      <c r="A325" s="575"/>
      <c r="B325" s="575"/>
      <c r="C325" s="859"/>
      <c r="D325" s="580"/>
      <c r="E325" s="859"/>
      <c r="F325" s="575"/>
      <c r="G325" s="575"/>
      <c r="H325" s="575"/>
      <c r="I325" s="575"/>
      <c r="J325" s="575"/>
      <c r="K325" s="575"/>
      <c r="L325" s="575"/>
      <c r="M325" s="575"/>
      <c r="N325" s="575"/>
      <c r="O325" s="575"/>
    </row>
    <row r="326" spans="1:15" s="577" customFormat="1" ht="15" customHeight="1">
      <c r="A326" s="575"/>
      <c r="B326" s="575"/>
      <c r="C326" s="859"/>
      <c r="D326" s="580"/>
      <c r="E326" s="859"/>
      <c r="F326" s="575"/>
      <c r="G326" s="575"/>
      <c r="H326" s="575"/>
      <c r="I326" s="575"/>
      <c r="J326" s="575"/>
      <c r="K326" s="575"/>
      <c r="L326" s="575"/>
      <c r="M326" s="575"/>
      <c r="N326" s="575"/>
      <c r="O326" s="575"/>
    </row>
    <row r="327" spans="1:15" s="577" customFormat="1" ht="15" customHeight="1">
      <c r="A327" s="575"/>
      <c r="B327" s="575"/>
      <c r="C327" s="859"/>
      <c r="D327" s="580"/>
      <c r="E327" s="859"/>
      <c r="F327" s="575"/>
      <c r="G327" s="575"/>
      <c r="H327" s="575"/>
      <c r="I327" s="575"/>
      <c r="J327" s="575"/>
      <c r="K327" s="575"/>
      <c r="L327" s="575"/>
      <c r="M327" s="575"/>
      <c r="N327" s="575"/>
      <c r="O327" s="575"/>
    </row>
    <row r="328" spans="1:15" s="577" customFormat="1" ht="15" customHeight="1">
      <c r="A328" s="575"/>
      <c r="B328" s="575"/>
      <c r="C328" s="859"/>
      <c r="D328" s="580"/>
      <c r="E328" s="859"/>
      <c r="F328" s="575"/>
      <c r="G328" s="575"/>
      <c r="H328" s="575"/>
      <c r="I328" s="575"/>
      <c r="J328" s="575"/>
      <c r="K328" s="575"/>
      <c r="L328" s="575"/>
      <c r="M328" s="575"/>
      <c r="N328" s="575"/>
      <c r="O328" s="575"/>
    </row>
    <row r="329" spans="1:15" s="577" customFormat="1" ht="15" customHeight="1">
      <c r="A329" s="575"/>
      <c r="B329" s="575"/>
      <c r="C329" s="859"/>
      <c r="D329" s="580"/>
      <c r="E329" s="859"/>
      <c r="F329" s="575"/>
      <c r="G329" s="575"/>
      <c r="H329" s="575"/>
      <c r="I329" s="575"/>
      <c r="J329" s="575"/>
      <c r="K329" s="575"/>
      <c r="L329" s="575"/>
      <c r="M329" s="575"/>
      <c r="N329" s="575"/>
      <c r="O329" s="575"/>
    </row>
    <row r="330" spans="1:15" s="577" customFormat="1" ht="15" customHeight="1">
      <c r="A330" s="575"/>
      <c r="B330" s="575"/>
      <c r="C330" s="859"/>
      <c r="D330" s="580"/>
      <c r="E330" s="859"/>
      <c r="F330" s="575"/>
      <c r="G330" s="575"/>
      <c r="H330" s="575"/>
      <c r="I330" s="575"/>
      <c r="J330" s="575"/>
      <c r="K330" s="575"/>
      <c r="L330" s="575"/>
      <c r="M330" s="575"/>
      <c r="N330" s="575"/>
      <c r="O330" s="575"/>
    </row>
    <row r="331" spans="1:15" s="577" customFormat="1" ht="15" customHeight="1">
      <c r="A331" s="575"/>
      <c r="B331" s="575"/>
      <c r="C331" s="859"/>
      <c r="D331" s="580"/>
      <c r="E331" s="859"/>
      <c r="F331" s="575"/>
      <c r="G331" s="575"/>
      <c r="H331" s="575"/>
      <c r="I331" s="575"/>
      <c r="J331" s="575"/>
      <c r="K331" s="575"/>
      <c r="L331" s="575"/>
      <c r="M331" s="575"/>
      <c r="N331" s="575"/>
      <c r="O331" s="575"/>
    </row>
    <row r="332" spans="1:15" s="577" customFormat="1" ht="15" customHeight="1">
      <c r="A332" s="575"/>
      <c r="B332" s="575"/>
      <c r="C332" s="859"/>
      <c r="D332" s="580"/>
      <c r="E332" s="859"/>
      <c r="F332" s="575"/>
      <c r="G332" s="575"/>
      <c r="H332" s="575"/>
      <c r="I332" s="575"/>
      <c r="J332" s="575"/>
      <c r="K332" s="575"/>
      <c r="L332" s="575"/>
      <c r="M332" s="575"/>
      <c r="N332" s="575"/>
      <c r="O332" s="575"/>
    </row>
    <row r="333" spans="1:15" s="577" customFormat="1" ht="15" customHeight="1">
      <c r="A333" s="575"/>
      <c r="B333" s="575"/>
      <c r="C333" s="859"/>
      <c r="D333" s="580"/>
      <c r="E333" s="859"/>
      <c r="F333" s="575"/>
      <c r="G333" s="575"/>
      <c r="H333" s="575"/>
      <c r="I333" s="575"/>
      <c r="J333" s="575"/>
      <c r="K333" s="575"/>
      <c r="L333" s="575"/>
      <c r="M333" s="575"/>
      <c r="N333" s="575"/>
      <c r="O333" s="575"/>
    </row>
    <row r="334" spans="1:15" s="577" customFormat="1" ht="15" customHeight="1">
      <c r="A334" s="575"/>
      <c r="B334" s="575"/>
      <c r="C334" s="859"/>
      <c r="D334" s="580"/>
      <c r="E334" s="859"/>
      <c r="F334" s="575"/>
      <c r="G334" s="575"/>
      <c r="H334" s="575"/>
      <c r="I334" s="575"/>
      <c r="J334" s="575"/>
      <c r="K334" s="575"/>
      <c r="L334" s="575"/>
      <c r="M334" s="575"/>
      <c r="N334" s="575"/>
      <c r="O334" s="575"/>
    </row>
    <row r="335" spans="1:15" s="577" customFormat="1" ht="15" customHeight="1">
      <c r="A335" s="575"/>
      <c r="B335" s="575"/>
      <c r="C335" s="859"/>
      <c r="D335" s="580"/>
      <c r="E335" s="859"/>
      <c r="F335" s="575"/>
      <c r="G335" s="575"/>
      <c r="H335" s="575"/>
      <c r="I335" s="575"/>
      <c r="J335" s="575"/>
      <c r="K335" s="575"/>
      <c r="L335" s="575"/>
      <c r="M335" s="575"/>
      <c r="N335" s="575"/>
      <c r="O335" s="575"/>
    </row>
    <row r="336" spans="1:15" s="577" customFormat="1" ht="15" customHeight="1">
      <c r="A336" s="575"/>
      <c r="B336" s="575"/>
      <c r="C336" s="859"/>
      <c r="D336" s="580"/>
      <c r="E336" s="859"/>
      <c r="F336" s="575"/>
      <c r="G336" s="575"/>
      <c r="H336" s="575"/>
      <c r="I336" s="575"/>
      <c r="J336" s="575"/>
      <c r="K336" s="575"/>
      <c r="L336" s="575"/>
      <c r="M336" s="575"/>
      <c r="N336" s="575"/>
      <c r="O336" s="575"/>
    </row>
    <row r="337" spans="1:15" s="577" customFormat="1" ht="15" customHeight="1">
      <c r="A337" s="575"/>
      <c r="B337" s="575"/>
      <c r="C337" s="859"/>
      <c r="D337" s="580"/>
      <c r="E337" s="859"/>
      <c r="F337" s="575"/>
      <c r="G337" s="575"/>
      <c r="H337" s="575"/>
      <c r="I337" s="575"/>
      <c r="J337" s="575"/>
      <c r="K337" s="575"/>
      <c r="L337" s="575"/>
      <c r="M337" s="575"/>
      <c r="N337" s="575"/>
      <c r="O337" s="575"/>
    </row>
    <row r="338" spans="1:15" s="577" customFormat="1" ht="15" customHeight="1">
      <c r="A338" s="575"/>
      <c r="B338" s="575"/>
      <c r="C338" s="859"/>
      <c r="D338" s="580"/>
      <c r="E338" s="859"/>
      <c r="F338" s="575"/>
      <c r="G338" s="575"/>
      <c r="H338" s="575"/>
      <c r="I338" s="575"/>
      <c r="J338" s="575"/>
      <c r="K338" s="575"/>
      <c r="L338" s="575"/>
      <c r="M338" s="575"/>
      <c r="N338" s="575"/>
      <c r="O338" s="575"/>
    </row>
    <row r="339" spans="1:15" s="577" customFormat="1" ht="15" customHeight="1">
      <c r="A339" s="575"/>
      <c r="B339" s="575"/>
      <c r="C339" s="859"/>
      <c r="D339" s="580"/>
      <c r="E339" s="859"/>
      <c r="F339" s="575"/>
      <c r="G339" s="575"/>
      <c r="H339" s="575"/>
      <c r="I339" s="575"/>
      <c r="J339" s="575"/>
      <c r="K339" s="575"/>
      <c r="L339" s="575"/>
      <c r="M339" s="575"/>
      <c r="N339" s="575"/>
      <c r="O339" s="575"/>
    </row>
    <row r="340" spans="1:15" s="577" customFormat="1" ht="15" customHeight="1">
      <c r="A340" s="575"/>
      <c r="B340" s="575"/>
      <c r="C340" s="859"/>
      <c r="D340" s="580"/>
      <c r="E340" s="859"/>
      <c r="F340" s="575"/>
      <c r="G340" s="575"/>
      <c r="H340" s="575"/>
      <c r="I340" s="575"/>
      <c r="J340" s="575"/>
      <c r="K340" s="575"/>
      <c r="L340" s="575"/>
      <c r="M340" s="575"/>
      <c r="N340" s="575"/>
      <c r="O340" s="575"/>
    </row>
    <row r="341" spans="1:15" s="577" customFormat="1" ht="15" customHeight="1">
      <c r="A341" s="575"/>
      <c r="B341" s="575"/>
      <c r="C341" s="859"/>
      <c r="D341" s="580"/>
      <c r="E341" s="859"/>
      <c r="F341" s="575"/>
      <c r="G341" s="575"/>
      <c r="H341" s="575"/>
      <c r="I341" s="575"/>
      <c r="J341" s="575"/>
      <c r="K341" s="575"/>
      <c r="L341" s="575"/>
      <c r="M341" s="575"/>
      <c r="N341" s="575"/>
      <c r="O341" s="575"/>
    </row>
    <row r="342" spans="1:15" s="577" customFormat="1" ht="15" customHeight="1">
      <c r="A342" s="575"/>
      <c r="B342" s="575"/>
      <c r="C342" s="859"/>
      <c r="D342" s="580"/>
      <c r="E342" s="859"/>
      <c r="F342" s="575"/>
      <c r="G342" s="575"/>
      <c r="H342" s="575"/>
      <c r="I342" s="575"/>
      <c r="J342" s="575"/>
      <c r="K342" s="575"/>
      <c r="L342" s="575"/>
      <c r="M342" s="575"/>
      <c r="N342" s="575"/>
      <c r="O342" s="575"/>
    </row>
    <row r="343" spans="1:15" s="577" customFormat="1" ht="15" customHeight="1">
      <c r="A343" s="575"/>
      <c r="B343" s="575"/>
      <c r="C343" s="859"/>
      <c r="D343" s="580"/>
      <c r="E343" s="859"/>
      <c r="F343" s="575"/>
      <c r="G343" s="575"/>
      <c r="H343" s="575"/>
      <c r="I343" s="575"/>
      <c r="J343" s="575"/>
      <c r="K343" s="575"/>
      <c r="L343" s="575"/>
      <c r="M343" s="575"/>
      <c r="N343" s="575"/>
      <c r="O343" s="575"/>
    </row>
    <row r="344" spans="1:15" s="577" customFormat="1" ht="15" customHeight="1">
      <c r="A344" s="575"/>
      <c r="B344" s="575"/>
      <c r="C344" s="859"/>
      <c r="D344" s="580"/>
      <c r="E344" s="859"/>
      <c r="F344" s="575"/>
      <c r="G344" s="575"/>
      <c r="H344" s="575"/>
      <c r="I344" s="575"/>
      <c r="J344" s="575"/>
      <c r="K344" s="575"/>
      <c r="L344" s="575"/>
      <c r="M344" s="575"/>
      <c r="N344" s="575"/>
      <c r="O344" s="575"/>
    </row>
    <row r="345" spans="1:15" s="577" customFormat="1" ht="15" customHeight="1">
      <c r="A345" s="575"/>
      <c r="B345" s="575"/>
      <c r="C345" s="859"/>
      <c r="D345" s="580"/>
      <c r="E345" s="859"/>
      <c r="F345" s="575"/>
      <c r="G345" s="575"/>
      <c r="H345" s="575"/>
      <c r="I345" s="575"/>
      <c r="J345" s="575"/>
      <c r="K345" s="575"/>
      <c r="L345" s="575"/>
      <c r="M345" s="575"/>
      <c r="N345" s="575"/>
      <c r="O345" s="575"/>
    </row>
    <row r="346" spans="1:15" s="577" customFormat="1" ht="15" customHeight="1">
      <c r="A346" s="575"/>
      <c r="B346" s="575"/>
      <c r="C346" s="859"/>
      <c r="D346" s="580"/>
      <c r="E346" s="859"/>
      <c r="F346" s="575"/>
      <c r="G346" s="575"/>
      <c r="H346" s="575"/>
      <c r="I346" s="575"/>
      <c r="J346" s="575"/>
      <c r="K346" s="575"/>
      <c r="L346" s="575"/>
      <c r="M346" s="575"/>
      <c r="N346" s="575"/>
      <c r="O346" s="575"/>
    </row>
    <row r="347" spans="1:15" s="577" customFormat="1" ht="15" customHeight="1">
      <c r="A347" s="575"/>
      <c r="B347" s="575"/>
      <c r="C347" s="859"/>
      <c r="D347" s="580"/>
      <c r="E347" s="859"/>
      <c r="F347" s="575"/>
      <c r="G347" s="575"/>
      <c r="H347" s="575"/>
      <c r="I347" s="575"/>
      <c r="J347" s="575"/>
      <c r="K347" s="575"/>
      <c r="L347" s="575"/>
      <c r="M347" s="575"/>
      <c r="N347" s="575"/>
      <c r="O347" s="575"/>
    </row>
    <row r="348" spans="1:15" s="577" customFormat="1" ht="15" customHeight="1">
      <c r="A348" s="575"/>
      <c r="B348" s="575"/>
      <c r="C348" s="859"/>
      <c r="D348" s="580"/>
      <c r="E348" s="859"/>
      <c r="F348" s="575"/>
      <c r="G348" s="575"/>
      <c r="H348" s="575"/>
      <c r="I348" s="575"/>
      <c r="J348" s="575"/>
      <c r="K348" s="575"/>
      <c r="L348" s="575"/>
      <c r="M348" s="575"/>
      <c r="N348" s="575"/>
      <c r="O348" s="575"/>
    </row>
    <row r="349" spans="1:15" s="577" customFormat="1" ht="15" customHeight="1">
      <c r="A349" s="575"/>
      <c r="B349" s="575"/>
      <c r="C349" s="859"/>
      <c r="D349" s="580"/>
      <c r="E349" s="859"/>
      <c r="F349" s="575"/>
      <c r="G349" s="575"/>
      <c r="H349" s="575"/>
      <c r="I349" s="575"/>
      <c r="J349" s="575"/>
      <c r="K349" s="575"/>
      <c r="L349" s="575"/>
      <c r="M349" s="575"/>
      <c r="N349" s="575"/>
      <c r="O349" s="575"/>
    </row>
    <row r="350" spans="1:15" s="577" customFormat="1" ht="15" customHeight="1">
      <c r="A350" s="575"/>
      <c r="B350" s="575"/>
      <c r="C350" s="859"/>
      <c r="D350" s="580"/>
      <c r="E350" s="859"/>
      <c r="F350" s="575"/>
      <c r="G350" s="575"/>
      <c r="H350" s="575"/>
      <c r="I350" s="575"/>
      <c r="J350" s="575"/>
      <c r="K350" s="575"/>
      <c r="L350" s="575"/>
      <c r="M350" s="575"/>
      <c r="N350" s="575"/>
      <c r="O350" s="575"/>
    </row>
    <row r="351" spans="1:15" s="577" customFormat="1" ht="15" customHeight="1">
      <c r="A351" s="575"/>
      <c r="B351" s="575"/>
      <c r="C351" s="859"/>
      <c r="D351" s="580"/>
      <c r="E351" s="859"/>
      <c r="F351" s="575"/>
      <c r="G351" s="575"/>
      <c r="H351" s="575"/>
      <c r="I351" s="575"/>
      <c r="J351" s="575"/>
      <c r="K351" s="575"/>
      <c r="L351" s="575"/>
      <c r="M351" s="575"/>
      <c r="N351" s="575"/>
      <c r="O351" s="575"/>
    </row>
    <row r="352" spans="1:15" s="577" customFormat="1" ht="15" customHeight="1">
      <c r="A352" s="575"/>
      <c r="B352" s="575"/>
      <c r="C352" s="859"/>
      <c r="D352" s="580"/>
      <c r="E352" s="859"/>
      <c r="F352" s="575"/>
      <c r="G352" s="575"/>
      <c r="H352" s="575"/>
      <c r="I352" s="575"/>
      <c r="J352" s="575"/>
      <c r="K352" s="575"/>
      <c r="L352" s="575"/>
      <c r="M352" s="575"/>
      <c r="N352" s="575"/>
      <c r="O352" s="575"/>
    </row>
    <row r="353" spans="1:15" s="577" customFormat="1" ht="15" customHeight="1">
      <c r="A353" s="575"/>
      <c r="B353" s="575"/>
      <c r="C353" s="859"/>
      <c r="D353" s="580"/>
      <c r="E353" s="859"/>
      <c r="F353" s="575"/>
      <c r="G353" s="575"/>
      <c r="H353" s="575"/>
      <c r="I353" s="575"/>
      <c r="J353" s="575"/>
      <c r="K353" s="575"/>
      <c r="L353" s="575"/>
      <c r="M353" s="575"/>
      <c r="N353" s="575"/>
      <c r="O353" s="575"/>
    </row>
    <row r="354" spans="1:15" s="577" customFormat="1" ht="15" customHeight="1">
      <c r="A354" s="575"/>
      <c r="B354" s="575"/>
      <c r="C354" s="859"/>
      <c r="D354" s="580"/>
      <c r="E354" s="859"/>
      <c r="F354" s="575"/>
      <c r="G354" s="575"/>
      <c r="H354" s="575"/>
      <c r="I354" s="575"/>
      <c r="J354" s="575"/>
      <c r="K354" s="575"/>
      <c r="L354" s="575"/>
      <c r="M354" s="575"/>
      <c r="N354" s="575"/>
      <c r="O354" s="575"/>
    </row>
    <row r="355" spans="1:15" s="577" customFormat="1" ht="15" customHeight="1">
      <c r="A355" s="575"/>
      <c r="B355" s="575"/>
      <c r="C355" s="859"/>
      <c r="D355" s="580"/>
      <c r="E355" s="859"/>
      <c r="F355" s="575"/>
      <c r="G355" s="575"/>
      <c r="H355" s="575"/>
      <c r="I355" s="575"/>
      <c r="J355" s="575"/>
      <c r="K355" s="575"/>
      <c r="L355" s="575"/>
      <c r="M355" s="575"/>
      <c r="N355" s="575"/>
      <c r="O355" s="575"/>
    </row>
    <row r="356" spans="1:15" s="577" customFormat="1" ht="15" customHeight="1">
      <c r="A356" s="575"/>
      <c r="B356" s="575"/>
      <c r="C356" s="859"/>
      <c r="D356" s="580"/>
      <c r="E356" s="859"/>
      <c r="F356" s="575"/>
      <c r="G356" s="575"/>
      <c r="H356" s="575"/>
      <c r="I356" s="575"/>
      <c r="J356" s="575"/>
      <c r="K356" s="575"/>
      <c r="L356" s="575"/>
      <c r="M356" s="575"/>
      <c r="N356" s="575"/>
      <c r="O356" s="575"/>
    </row>
    <row r="357" spans="1:15" s="577" customFormat="1" ht="15" customHeight="1">
      <c r="A357" s="575"/>
      <c r="B357" s="575"/>
      <c r="C357" s="859"/>
      <c r="D357" s="580"/>
      <c r="E357" s="859"/>
      <c r="F357" s="575"/>
      <c r="G357" s="575"/>
      <c r="H357" s="575"/>
      <c r="I357" s="575"/>
      <c r="J357" s="575"/>
      <c r="K357" s="575"/>
      <c r="L357" s="575"/>
      <c r="M357" s="575"/>
      <c r="N357" s="575"/>
      <c r="O357" s="575"/>
    </row>
    <row r="358" spans="1:15" s="577" customFormat="1" ht="15" customHeight="1">
      <c r="A358" s="575"/>
      <c r="B358" s="575"/>
      <c r="C358" s="859"/>
      <c r="D358" s="580"/>
      <c r="E358" s="859"/>
      <c r="F358" s="575"/>
      <c r="G358" s="575"/>
      <c r="H358" s="575"/>
      <c r="I358" s="575"/>
      <c r="J358" s="575"/>
      <c r="K358" s="575"/>
      <c r="L358" s="575"/>
      <c r="M358" s="575"/>
      <c r="N358" s="575"/>
      <c r="O358" s="575"/>
    </row>
    <row r="359" spans="1:15" s="577" customFormat="1" ht="15" customHeight="1">
      <c r="A359" s="575"/>
      <c r="B359" s="575"/>
      <c r="C359" s="859"/>
      <c r="D359" s="580"/>
      <c r="E359" s="859"/>
      <c r="F359" s="575"/>
      <c r="G359" s="575"/>
      <c r="H359" s="575"/>
      <c r="I359" s="575"/>
      <c r="J359" s="575"/>
      <c r="K359" s="575"/>
      <c r="L359" s="575"/>
      <c r="M359" s="575"/>
      <c r="N359" s="575"/>
      <c r="O359" s="575"/>
    </row>
    <row r="360" spans="1:15" s="577" customFormat="1" ht="15" customHeight="1">
      <c r="A360" s="575"/>
      <c r="B360" s="575"/>
      <c r="C360" s="859"/>
      <c r="D360" s="580"/>
      <c r="E360" s="859"/>
      <c r="F360" s="575"/>
      <c r="G360" s="575"/>
      <c r="H360" s="575"/>
      <c r="I360" s="575"/>
      <c r="J360" s="575"/>
      <c r="K360" s="575"/>
      <c r="L360" s="575"/>
      <c r="M360" s="575"/>
      <c r="N360" s="575"/>
      <c r="O360" s="575"/>
    </row>
    <row r="361" spans="1:15" s="577" customFormat="1" ht="15.75" customHeight="1">
      <c r="A361" s="575"/>
      <c r="B361" s="575"/>
      <c r="C361" s="859"/>
      <c r="D361" s="580"/>
      <c r="E361" s="859"/>
      <c r="F361" s="575"/>
      <c r="G361" s="575"/>
      <c r="H361" s="575"/>
      <c r="I361" s="575"/>
      <c r="J361" s="575"/>
      <c r="K361" s="575"/>
      <c r="L361" s="575"/>
      <c r="M361" s="575"/>
      <c r="N361" s="575"/>
      <c r="O361" s="575"/>
    </row>
    <row r="362" spans="1:15" s="577" customFormat="1" ht="15.75" customHeight="1">
      <c r="A362" s="575"/>
      <c r="B362" s="575"/>
      <c r="C362" s="859"/>
      <c r="D362" s="580"/>
      <c r="E362" s="859"/>
      <c r="F362" s="575"/>
      <c r="G362" s="575"/>
      <c r="H362" s="575"/>
      <c r="I362" s="575"/>
      <c r="J362" s="575"/>
      <c r="K362" s="575"/>
      <c r="L362" s="575"/>
      <c r="M362" s="575"/>
      <c r="N362" s="575"/>
      <c r="O362" s="575"/>
    </row>
    <row r="363" spans="1:15" s="577" customFormat="1" ht="15.75" customHeight="1">
      <c r="A363" s="575"/>
      <c r="B363" s="575"/>
      <c r="C363" s="859"/>
      <c r="D363" s="580"/>
      <c r="E363" s="859"/>
      <c r="F363" s="575"/>
      <c r="G363" s="575"/>
      <c r="H363" s="575"/>
      <c r="I363" s="575"/>
      <c r="J363" s="575"/>
      <c r="K363" s="575"/>
      <c r="L363" s="575"/>
      <c r="M363" s="575"/>
      <c r="N363" s="575"/>
      <c r="O363" s="575"/>
    </row>
    <row r="364" spans="1:15" s="577" customFormat="1" ht="15.75" customHeight="1">
      <c r="A364" s="575"/>
      <c r="B364" s="575"/>
      <c r="C364" s="859"/>
      <c r="D364" s="580"/>
      <c r="E364" s="859"/>
      <c r="F364" s="575"/>
      <c r="G364" s="575"/>
      <c r="H364" s="575"/>
      <c r="I364" s="575"/>
      <c r="J364" s="575"/>
      <c r="K364" s="575"/>
      <c r="L364" s="575"/>
      <c r="M364" s="575"/>
      <c r="N364" s="575"/>
      <c r="O364" s="575"/>
    </row>
    <row r="365" spans="1:15" s="577" customFormat="1" ht="15.75" customHeight="1">
      <c r="A365" s="575"/>
      <c r="B365" s="575"/>
      <c r="C365" s="859"/>
      <c r="D365" s="580"/>
      <c r="E365" s="859"/>
      <c r="F365" s="575"/>
      <c r="G365" s="575"/>
      <c r="H365" s="575"/>
      <c r="I365" s="575"/>
      <c r="J365" s="575"/>
      <c r="K365" s="575"/>
      <c r="L365" s="575"/>
      <c r="M365" s="575"/>
      <c r="N365" s="575"/>
      <c r="O365" s="575"/>
    </row>
    <row r="366" spans="1:15" s="577" customFormat="1" ht="15.75" customHeight="1">
      <c r="A366" s="575"/>
      <c r="B366" s="575"/>
      <c r="C366" s="859"/>
      <c r="D366" s="580"/>
      <c r="E366" s="859"/>
      <c r="F366" s="575"/>
      <c r="G366" s="575"/>
      <c r="H366" s="575"/>
      <c r="I366" s="575"/>
      <c r="J366" s="575"/>
      <c r="K366" s="575"/>
      <c r="L366" s="575"/>
      <c r="M366" s="575"/>
      <c r="N366" s="575"/>
      <c r="O366" s="575"/>
    </row>
    <row r="367" spans="1:15" s="577" customFormat="1" ht="15.75" customHeight="1">
      <c r="A367" s="575"/>
      <c r="B367" s="575"/>
      <c r="C367" s="859"/>
      <c r="D367" s="580"/>
      <c r="E367" s="859"/>
      <c r="F367" s="575"/>
      <c r="G367" s="575"/>
      <c r="H367" s="575"/>
      <c r="I367" s="575"/>
      <c r="J367" s="575"/>
      <c r="K367" s="575"/>
      <c r="L367" s="575"/>
      <c r="M367" s="575"/>
      <c r="N367" s="575"/>
      <c r="O367" s="575"/>
    </row>
    <row r="368" spans="1:15" s="577" customFormat="1" ht="15.75" customHeight="1">
      <c r="A368" s="575"/>
      <c r="B368" s="575"/>
      <c r="C368" s="859"/>
      <c r="D368" s="580"/>
      <c r="E368" s="859"/>
      <c r="F368" s="575"/>
      <c r="G368" s="575"/>
      <c r="H368" s="575"/>
      <c r="I368" s="575"/>
      <c r="J368" s="575"/>
      <c r="K368" s="575"/>
      <c r="L368" s="575"/>
      <c r="M368" s="575"/>
      <c r="N368" s="575"/>
      <c r="O368" s="575"/>
    </row>
    <row r="369" spans="1:15" s="577" customFormat="1" ht="15.75" customHeight="1">
      <c r="A369" s="575"/>
      <c r="B369" s="575"/>
      <c r="C369" s="859"/>
      <c r="D369" s="580"/>
      <c r="E369" s="859"/>
      <c r="F369" s="575"/>
      <c r="G369" s="575"/>
      <c r="H369" s="575"/>
      <c r="I369" s="575"/>
      <c r="J369" s="575"/>
      <c r="K369" s="575"/>
      <c r="L369" s="575"/>
      <c r="M369" s="575"/>
      <c r="N369" s="575"/>
      <c r="O369" s="575"/>
    </row>
    <row r="370" spans="1:15" s="577" customFormat="1" ht="15.75" customHeight="1">
      <c r="A370" s="575"/>
      <c r="B370" s="575"/>
      <c r="C370" s="859"/>
      <c r="D370" s="580"/>
      <c r="E370" s="859"/>
      <c r="F370" s="575"/>
      <c r="G370" s="575"/>
      <c r="H370" s="575"/>
      <c r="I370" s="575"/>
      <c r="J370" s="575"/>
      <c r="K370" s="575"/>
      <c r="L370" s="575"/>
      <c r="M370" s="575"/>
      <c r="N370" s="575"/>
      <c r="O370" s="575"/>
    </row>
    <row r="371" spans="1:15" s="577" customFormat="1" ht="15.75" customHeight="1">
      <c r="A371" s="575"/>
      <c r="B371" s="575"/>
      <c r="C371" s="859"/>
      <c r="D371" s="580"/>
      <c r="E371" s="859"/>
      <c r="F371" s="575"/>
      <c r="G371" s="575"/>
      <c r="H371" s="575"/>
      <c r="I371" s="575"/>
      <c r="J371" s="575"/>
      <c r="K371" s="575"/>
      <c r="L371" s="575"/>
      <c r="M371" s="575"/>
      <c r="N371" s="575"/>
      <c r="O371" s="575"/>
    </row>
    <row r="372" spans="1:15" s="577" customFormat="1" ht="15.75" customHeight="1">
      <c r="A372" s="575"/>
      <c r="B372" s="575"/>
      <c r="C372" s="859"/>
      <c r="D372" s="580"/>
      <c r="E372" s="859"/>
      <c r="F372" s="575"/>
      <c r="G372" s="575"/>
      <c r="H372" s="575"/>
      <c r="I372" s="575"/>
      <c r="J372" s="575"/>
      <c r="K372" s="575"/>
      <c r="L372" s="575"/>
      <c r="M372" s="575"/>
      <c r="N372" s="575"/>
      <c r="O372" s="575"/>
    </row>
    <row r="373" spans="1:15" s="577" customFormat="1" ht="15.75" customHeight="1">
      <c r="A373" s="575"/>
      <c r="B373" s="575"/>
      <c r="C373" s="859"/>
      <c r="D373" s="580"/>
      <c r="E373" s="859"/>
      <c r="F373" s="575"/>
      <c r="G373" s="575"/>
      <c r="H373" s="575"/>
      <c r="I373" s="575"/>
      <c r="J373" s="575"/>
      <c r="K373" s="575"/>
      <c r="L373" s="575"/>
      <c r="M373" s="575"/>
      <c r="N373" s="575"/>
      <c r="O373" s="575"/>
    </row>
    <row r="374" spans="1:15" s="577" customFormat="1" ht="15.75" customHeight="1">
      <c r="A374" s="575"/>
      <c r="B374" s="575"/>
      <c r="C374" s="859"/>
      <c r="D374" s="580"/>
      <c r="E374" s="859"/>
      <c r="F374" s="575"/>
      <c r="G374" s="575"/>
      <c r="H374" s="575"/>
      <c r="I374" s="575"/>
      <c r="J374" s="575"/>
      <c r="K374" s="575"/>
      <c r="L374" s="575"/>
      <c r="M374" s="575"/>
      <c r="N374" s="575"/>
      <c r="O374" s="575"/>
    </row>
    <row r="375" spans="1:15" s="577" customFormat="1" ht="15.75" customHeight="1">
      <c r="A375" s="575"/>
      <c r="B375" s="575"/>
      <c r="C375" s="859"/>
      <c r="D375" s="580"/>
      <c r="E375" s="859"/>
      <c r="F375" s="575"/>
      <c r="G375" s="575"/>
      <c r="H375" s="575"/>
      <c r="I375" s="575"/>
      <c r="J375" s="575"/>
      <c r="K375" s="575"/>
      <c r="L375" s="575"/>
      <c r="M375" s="575"/>
      <c r="N375" s="575"/>
      <c r="O375" s="575"/>
    </row>
    <row r="376" spans="1:15" s="577" customFormat="1" ht="15.75" customHeight="1">
      <c r="A376" s="575"/>
      <c r="B376" s="575"/>
      <c r="C376" s="859"/>
      <c r="D376" s="580"/>
      <c r="E376" s="859"/>
      <c r="F376" s="575"/>
      <c r="G376" s="575"/>
      <c r="H376" s="575"/>
      <c r="I376" s="575"/>
      <c r="J376" s="575"/>
      <c r="K376" s="575"/>
      <c r="L376" s="575"/>
      <c r="M376" s="575"/>
      <c r="N376" s="575"/>
      <c r="O376" s="575"/>
    </row>
    <row r="377" spans="1:15" s="577" customFormat="1" ht="15.75" customHeight="1">
      <c r="A377" s="575"/>
      <c r="B377" s="575"/>
      <c r="C377" s="859"/>
      <c r="D377" s="580"/>
      <c r="E377" s="859"/>
      <c r="F377" s="575"/>
      <c r="G377" s="575"/>
      <c r="H377" s="575"/>
      <c r="I377" s="575"/>
      <c r="J377" s="575"/>
      <c r="K377" s="575"/>
      <c r="L377" s="575"/>
      <c r="M377" s="575"/>
      <c r="N377" s="575"/>
      <c r="O377" s="575"/>
    </row>
    <row r="378" spans="1:15" s="577" customFormat="1" ht="15.75" customHeight="1">
      <c r="A378" s="575"/>
      <c r="B378" s="575"/>
      <c r="C378" s="859"/>
      <c r="D378" s="580"/>
      <c r="E378" s="859"/>
      <c r="F378" s="575"/>
      <c r="G378" s="575"/>
      <c r="H378" s="575"/>
      <c r="I378" s="575"/>
      <c r="J378" s="575"/>
      <c r="K378" s="575"/>
      <c r="L378" s="575"/>
      <c r="M378" s="575"/>
      <c r="N378" s="575"/>
      <c r="O378" s="575"/>
    </row>
    <row r="379" spans="1:15" s="577" customFormat="1" ht="15.75" customHeight="1">
      <c r="A379" s="575"/>
      <c r="B379" s="575"/>
      <c r="C379" s="859"/>
      <c r="D379" s="580"/>
      <c r="E379" s="859"/>
      <c r="F379" s="575"/>
      <c r="G379" s="575"/>
      <c r="H379" s="575"/>
      <c r="I379" s="575"/>
      <c r="J379" s="575"/>
      <c r="K379" s="575"/>
      <c r="L379" s="575"/>
      <c r="M379" s="575"/>
      <c r="N379" s="575"/>
      <c r="O379" s="575"/>
    </row>
    <row r="380" spans="1:15" s="577" customFormat="1" ht="15.75" customHeight="1">
      <c r="A380" s="575"/>
      <c r="B380" s="575"/>
      <c r="C380" s="859"/>
      <c r="D380" s="580"/>
      <c r="E380" s="859"/>
      <c r="F380" s="575"/>
      <c r="G380" s="575"/>
      <c r="H380" s="575"/>
      <c r="I380" s="575"/>
      <c r="J380" s="575"/>
      <c r="K380" s="575"/>
      <c r="L380" s="575"/>
      <c r="M380" s="575"/>
      <c r="N380" s="575"/>
      <c r="O380" s="575"/>
    </row>
    <row r="381" spans="1:15" s="577" customFormat="1" ht="15.75" customHeight="1">
      <c r="A381" s="575"/>
      <c r="B381" s="575"/>
      <c r="C381" s="859"/>
      <c r="D381" s="580"/>
      <c r="E381" s="859"/>
      <c r="F381" s="575"/>
      <c r="G381" s="575"/>
      <c r="H381" s="575"/>
      <c r="I381" s="575"/>
      <c r="J381" s="575"/>
      <c r="K381" s="575"/>
      <c r="L381" s="575"/>
      <c r="M381" s="575"/>
      <c r="N381" s="575"/>
      <c r="O381" s="575"/>
    </row>
    <row r="382" spans="1:15" s="577" customFormat="1" ht="15.75" customHeight="1">
      <c r="A382" s="575"/>
      <c r="B382" s="575"/>
      <c r="C382" s="859"/>
      <c r="D382" s="580"/>
      <c r="E382" s="859"/>
      <c r="F382" s="575"/>
      <c r="G382" s="575"/>
      <c r="H382" s="575"/>
      <c r="I382" s="575"/>
      <c r="J382" s="575"/>
      <c r="K382" s="575"/>
      <c r="L382" s="575"/>
      <c r="M382" s="575"/>
      <c r="N382" s="575"/>
      <c r="O382" s="575"/>
    </row>
    <row r="383" spans="1:15" s="577" customFormat="1" ht="15.75" customHeight="1">
      <c r="A383" s="575"/>
      <c r="B383" s="575"/>
      <c r="C383" s="859"/>
      <c r="D383" s="580"/>
      <c r="E383" s="859"/>
      <c r="F383" s="575"/>
      <c r="G383" s="575"/>
      <c r="H383" s="575"/>
      <c r="I383" s="575"/>
      <c r="J383" s="575"/>
      <c r="K383" s="575"/>
      <c r="L383" s="575"/>
      <c r="M383" s="575"/>
      <c r="N383" s="575"/>
      <c r="O383" s="575"/>
    </row>
    <row r="384" spans="1:15" s="577" customFormat="1" ht="15.75" customHeight="1">
      <c r="A384" s="575"/>
      <c r="B384" s="575"/>
      <c r="C384" s="859"/>
      <c r="D384" s="580"/>
      <c r="E384" s="859"/>
      <c r="F384" s="575"/>
      <c r="G384" s="575"/>
      <c r="H384" s="575"/>
      <c r="I384" s="575"/>
      <c r="J384" s="575"/>
      <c r="K384" s="575"/>
      <c r="L384" s="575"/>
      <c r="M384" s="575"/>
      <c r="N384" s="575"/>
      <c r="O384" s="575"/>
    </row>
    <row r="385" spans="1:15" s="577" customFormat="1" ht="15.75" customHeight="1">
      <c r="A385" s="575"/>
      <c r="B385" s="575"/>
      <c r="C385" s="859"/>
      <c r="D385" s="580"/>
      <c r="E385" s="859"/>
      <c r="F385" s="575"/>
      <c r="G385" s="575"/>
      <c r="H385" s="575"/>
      <c r="I385" s="575"/>
      <c r="J385" s="575"/>
      <c r="K385" s="575"/>
      <c r="L385" s="575"/>
      <c r="M385" s="575"/>
      <c r="N385" s="575"/>
      <c r="O385" s="575"/>
    </row>
    <row r="386" spans="1:15" s="577" customFormat="1" ht="15.75" customHeight="1">
      <c r="A386" s="575"/>
      <c r="B386" s="575"/>
      <c r="C386" s="859"/>
      <c r="D386" s="580"/>
      <c r="E386" s="859"/>
      <c r="F386" s="575"/>
      <c r="G386" s="575"/>
      <c r="H386" s="575"/>
      <c r="I386" s="575"/>
      <c r="J386" s="575"/>
      <c r="K386" s="575"/>
      <c r="L386" s="575"/>
      <c r="M386" s="575"/>
      <c r="N386" s="575"/>
      <c r="O386" s="575"/>
    </row>
    <row r="387" spans="1:15" s="577" customFormat="1" ht="15.75" customHeight="1">
      <c r="A387" s="575"/>
      <c r="B387" s="575"/>
      <c r="C387" s="859"/>
      <c r="D387" s="580"/>
      <c r="E387" s="859"/>
      <c r="F387" s="575"/>
      <c r="G387" s="575"/>
      <c r="H387" s="575"/>
      <c r="I387" s="575"/>
      <c r="J387" s="575"/>
      <c r="K387" s="575"/>
      <c r="L387" s="575"/>
      <c r="M387" s="575"/>
      <c r="N387" s="575"/>
      <c r="O387" s="575"/>
    </row>
    <row r="388" spans="1:15" s="577" customFormat="1" ht="15.75" customHeight="1">
      <c r="A388" s="575"/>
      <c r="B388" s="575"/>
      <c r="C388" s="859"/>
      <c r="D388" s="580"/>
      <c r="E388" s="859"/>
      <c r="F388" s="575"/>
      <c r="G388" s="575"/>
      <c r="H388" s="575"/>
      <c r="I388" s="575"/>
      <c r="J388" s="575"/>
      <c r="K388" s="575"/>
      <c r="L388" s="575"/>
      <c r="M388" s="575"/>
      <c r="N388" s="575"/>
      <c r="O388" s="575"/>
    </row>
    <row r="389" spans="1:15" s="577" customFormat="1" ht="15.75" customHeight="1">
      <c r="A389" s="575"/>
      <c r="B389" s="575"/>
      <c r="C389" s="859"/>
      <c r="D389" s="580"/>
      <c r="E389" s="859"/>
      <c r="F389" s="575"/>
      <c r="G389" s="575"/>
      <c r="H389" s="575"/>
      <c r="I389" s="575"/>
      <c r="J389" s="575"/>
      <c r="K389" s="575"/>
      <c r="L389" s="575"/>
      <c r="M389" s="575"/>
      <c r="N389" s="575"/>
      <c r="O389" s="575"/>
    </row>
    <row r="390" spans="1:15" s="577" customFormat="1" ht="15.75" customHeight="1">
      <c r="A390" s="575"/>
      <c r="B390" s="575"/>
      <c r="C390" s="859"/>
      <c r="D390" s="580"/>
      <c r="E390" s="859"/>
      <c r="F390" s="575"/>
      <c r="G390" s="575"/>
      <c r="H390" s="575"/>
      <c r="I390" s="575"/>
      <c r="J390" s="575"/>
      <c r="K390" s="575"/>
      <c r="L390" s="575"/>
      <c r="M390" s="575"/>
      <c r="N390" s="575"/>
      <c r="O390" s="575"/>
    </row>
    <row r="391" spans="1:15" s="577" customFormat="1" ht="15.75" customHeight="1">
      <c r="A391" s="575"/>
      <c r="B391" s="575"/>
      <c r="C391" s="859"/>
      <c r="D391" s="580"/>
      <c r="E391" s="859"/>
      <c r="F391" s="575"/>
      <c r="G391" s="575"/>
      <c r="H391" s="575"/>
      <c r="I391" s="575"/>
      <c r="J391" s="575"/>
      <c r="K391" s="575"/>
      <c r="L391" s="575"/>
      <c r="M391" s="575"/>
      <c r="N391" s="575"/>
      <c r="O391" s="575"/>
    </row>
    <row r="392" spans="1:15" s="577" customFormat="1" ht="15.75" customHeight="1">
      <c r="A392" s="575"/>
      <c r="B392" s="575"/>
      <c r="C392" s="859"/>
      <c r="D392" s="580"/>
      <c r="E392" s="859"/>
      <c r="F392" s="575"/>
      <c r="G392" s="575"/>
      <c r="H392" s="575"/>
      <c r="I392" s="575"/>
      <c r="J392" s="575"/>
      <c r="K392" s="575"/>
      <c r="L392" s="575"/>
      <c r="M392" s="575"/>
      <c r="N392" s="575"/>
      <c r="O392" s="575"/>
    </row>
    <row r="393" spans="1:15" s="577" customFormat="1" ht="15.75" customHeight="1">
      <c r="A393" s="575"/>
      <c r="B393" s="575"/>
      <c r="C393" s="859"/>
      <c r="D393" s="580"/>
      <c r="E393" s="859"/>
      <c r="F393" s="575"/>
      <c r="G393" s="575"/>
      <c r="H393" s="575"/>
      <c r="I393" s="575"/>
      <c r="J393" s="575"/>
      <c r="K393" s="575"/>
      <c r="L393" s="575"/>
      <c r="M393" s="575"/>
      <c r="N393" s="575"/>
      <c r="O393" s="575"/>
    </row>
    <row r="394" spans="1:15" s="577" customFormat="1" ht="15.75" customHeight="1">
      <c r="A394" s="575"/>
      <c r="B394" s="575"/>
      <c r="C394" s="859"/>
      <c r="D394" s="580"/>
      <c r="E394" s="859"/>
      <c r="F394" s="575"/>
      <c r="G394" s="575"/>
      <c r="H394" s="575"/>
      <c r="I394" s="575"/>
      <c r="J394" s="575"/>
      <c r="K394" s="575"/>
      <c r="L394" s="575"/>
      <c r="M394" s="575"/>
      <c r="N394" s="575"/>
      <c r="O394" s="575"/>
    </row>
    <row r="395" spans="1:15" s="577" customFormat="1" ht="15.75" customHeight="1">
      <c r="A395" s="575"/>
      <c r="B395" s="575"/>
      <c r="C395" s="859"/>
      <c r="D395" s="580"/>
      <c r="E395" s="859"/>
      <c r="F395" s="575"/>
      <c r="G395" s="575"/>
      <c r="H395" s="575"/>
      <c r="I395" s="575"/>
      <c r="J395" s="575"/>
      <c r="K395" s="575"/>
      <c r="L395" s="575"/>
      <c r="M395" s="575"/>
      <c r="N395" s="575"/>
      <c r="O395" s="575"/>
    </row>
    <row r="396" spans="1:15" s="577" customFormat="1" ht="15.75" customHeight="1">
      <c r="A396" s="575"/>
      <c r="B396" s="575"/>
      <c r="C396" s="859"/>
      <c r="D396" s="580"/>
      <c r="E396" s="859"/>
      <c r="F396" s="575"/>
      <c r="G396" s="575"/>
      <c r="H396" s="575"/>
      <c r="I396" s="575"/>
      <c r="J396" s="575"/>
      <c r="K396" s="575"/>
      <c r="L396" s="575"/>
      <c r="M396" s="575"/>
      <c r="N396" s="575"/>
      <c r="O396" s="575"/>
    </row>
    <row r="397" spans="1:15" s="577" customFormat="1" ht="15.75" customHeight="1">
      <c r="A397" s="575"/>
      <c r="B397" s="575"/>
      <c r="C397" s="859"/>
      <c r="D397" s="580"/>
      <c r="E397" s="859"/>
      <c r="F397" s="575"/>
      <c r="G397" s="575"/>
      <c r="H397" s="575"/>
      <c r="I397" s="575"/>
      <c r="J397" s="575"/>
      <c r="K397" s="575"/>
      <c r="L397" s="575"/>
      <c r="M397" s="575"/>
      <c r="N397" s="575"/>
      <c r="O397" s="575"/>
    </row>
    <row r="398" spans="1:15" s="577" customFormat="1" ht="15.75" customHeight="1">
      <c r="A398" s="575"/>
      <c r="B398" s="575"/>
      <c r="C398" s="859"/>
      <c r="D398" s="580"/>
      <c r="E398" s="859"/>
      <c r="F398" s="575"/>
      <c r="G398" s="575"/>
      <c r="H398" s="575"/>
      <c r="I398" s="575"/>
      <c r="J398" s="575"/>
      <c r="K398" s="575"/>
      <c r="L398" s="575"/>
      <c r="M398" s="575"/>
      <c r="N398" s="575"/>
      <c r="O398" s="575"/>
    </row>
    <row r="399" spans="1:15" s="577" customFormat="1" ht="15.75" customHeight="1">
      <c r="A399" s="575"/>
      <c r="B399" s="575"/>
      <c r="C399" s="859"/>
      <c r="D399" s="580"/>
      <c r="E399" s="859"/>
      <c r="F399" s="575"/>
      <c r="G399" s="575"/>
      <c r="H399" s="575"/>
      <c r="I399" s="575"/>
      <c r="J399" s="575"/>
      <c r="K399" s="575"/>
      <c r="L399" s="575"/>
      <c r="M399" s="575"/>
      <c r="N399" s="575"/>
      <c r="O399" s="575"/>
    </row>
    <row r="400" spans="1:15" s="577" customFormat="1" ht="15.75" customHeight="1">
      <c r="A400" s="575"/>
      <c r="B400" s="575"/>
      <c r="C400" s="859"/>
      <c r="D400" s="580"/>
      <c r="E400" s="859"/>
      <c r="F400" s="575"/>
      <c r="G400" s="575"/>
      <c r="H400" s="575"/>
      <c r="I400" s="575"/>
      <c r="J400" s="575"/>
      <c r="K400" s="575"/>
      <c r="L400" s="575"/>
      <c r="M400" s="575"/>
      <c r="N400" s="575"/>
      <c r="O400" s="575"/>
    </row>
    <row r="401" spans="1:15" s="577" customFormat="1" ht="15.75" customHeight="1">
      <c r="A401" s="575"/>
      <c r="B401" s="575"/>
      <c r="C401" s="859"/>
      <c r="D401" s="580"/>
      <c r="E401" s="859"/>
      <c r="F401" s="575"/>
      <c r="G401" s="575"/>
      <c r="H401" s="575"/>
      <c r="I401" s="575"/>
      <c r="J401" s="575"/>
      <c r="K401" s="575"/>
      <c r="L401" s="575"/>
      <c r="M401" s="575"/>
      <c r="N401" s="575"/>
      <c r="O401" s="575"/>
    </row>
    <row r="402" spans="1:15" s="577" customFormat="1" ht="15.75" customHeight="1">
      <c r="A402" s="575"/>
      <c r="B402" s="575"/>
      <c r="C402" s="859"/>
      <c r="D402" s="580"/>
      <c r="E402" s="859"/>
      <c r="F402" s="575"/>
      <c r="G402" s="575"/>
      <c r="H402" s="575"/>
      <c r="I402" s="575"/>
      <c r="J402" s="575"/>
      <c r="K402" s="575"/>
      <c r="L402" s="575"/>
      <c r="M402" s="575"/>
      <c r="N402" s="575"/>
      <c r="O402" s="575"/>
    </row>
    <row r="403" spans="1:15" s="577" customFormat="1" ht="15.75" customHeight="1">
      <c r="A403" s="575"/>
      <c r="B403" s="575"/>
      <c r="C403" s="859"/>
      <c r="D403" s="580"/>
      <c r="E403" s="859"/>
      <c r="F403" s="575"/>
      <c r="G403" s="575"/>
      <c r="H403" s="575"/>
      <c r="I403" s="575"/>
      <c r="J403" s="575"/>
      <c r="K403" s="575"/>
      <c r="L403" s="575"/>
      <c r="M403" s="575"/>
      <c r="N403" s="575"/>
      <c r="O403" s="575"/>
    </row>
    <row r="404" spans="1:15" s="577" customFormat="1" ht="15.75" customHeight="1">
      <c r="A404" s="575"/>
      <c r="B404" s="575"/>
      <c r="C404" s="859"/>
      <c r="D404" s="580"/>
      <c r="E404" s="859"/>
      <c r="F404" s="575"/>
      <c r="G404" s="575"/>
      <c r="H404" s="575"/>
      <c r="I404" s="575"/>
      <c r="J404" s="575"/>
      <c r="K404" s="575"/>
      <c r="L404" s="575"/>
      <c r="M404" s="575"/>
      <c r="N404" s="575"/>
      <c r="O404" s="575"/>
    </row>
    <row r="405" spans="1:15" s="577" customFormat="1" ht="15.75" customHeight="1">
      <c r="A405" s="575"/>
      <c r="B405" s="575"/>
      <c r="C405" s="859"/>
      <c r="D405" s="580"/>
      <c r="E405" s="859"/>
      <c r="F405" s="575"/>
      <c r="G405" s="575"/>
      <c r="H405" s="575"/>
      <c r="I405" s="575"/>
      <c r="J405" s="575"/>
      <c r="K405" s="575"/>
      <c r="L405" s="575"/>
      <c r="M405" s="575"/>
      <c r="N405" s="575"/>
      <c r="O405" s="575"/>
    </row>
    <row r="406" spans="1:15" s="577" customFormat="1" ht="15.75" customHeight="1">
      <c r="A406" s="575"/>
      <c r="B406" s="575"/>
      <c r="C406" s="859"/>
      <c r="D406" s="580"/>
      <c r="E406" s="859"/>
      <c r="F406" s="575"/>
      <c r="G406" s="575"/>
      <c r="H406" s="575"/>
      <c r="I406" s="575"/>
      <c r="J406" s="575"/>
      <c r="K406" s="575"/>
      <c r="L406" s="575"/>
      <c r="M406" s="575"/>
      <c r="N406" s="575"/>
      <c r="O406" s="575"/>
    </row>
    <row r="407" spans="1:18" s="577" customFormat="1" ht="15.75" customHeight="1">
      <c r="A407" s="575"/>
      <c r="B407" s="575"/>
      <c r="C407" s="859"/>
      <c r="D407" s="580"/>
      <c r="E407" s="859"/>
      <c r="F407" s="575"/>
      <c r="G407" s="575"/>
      <c r="H407" s="575"/>
      <c r="I407" s="575"/>
      <c r="J407" s="575"/>
      <c r="K407" s="575"/>
      <c r="L407" s="575"/>
      <c r="M407" s="575"/>
      <c r="N407" s="575"/>
      <c r="O407" s="575"/>
      <c r="P407" s="860"/>
      <c r="Q407" s="860"/>
      <c r="R407" s="860"/>
    </row>
    <row r="408" spans="1:18" s="577" customFormat="1" ht="15.75" customHeight="1">
      <c r="A408" s="575"/>
      <c r="B408" s="575"/>
      <c r="C408" s="859"/>
      <c r="D408" s="580"/>
      <c r="E408" s="859"/>
      <c r="F408" s="575"/>
      <c r="G408" s="575"/>
      <c r="H408" s="575"/>
      <c r="I408" s="575"/>
      <c r="J408" s="575"/>
      <c r="K408" s="575"/>
      <c r="L408" s="575"/>
      <c r="M408" s="575"/>
      <c r="N408" s="575"/>
      <c r="O408" s="575"/>
      <c r="P408" s="860"/>
      <c r="Q408" s="860"/>
      <c r="R408" s="860"/>
    </row>
    <row r="409" spans="1:15" s="577" customFormat="1" ht="15" customHeight="1">
      <c r="A409" s="575"/>
      <c r="B409" s="575"/>
      <c r="C409" s="859"/>
      <c r="D409" s="580"/>
      <c r="E409" s="859"/>
      <c r="F409" s="575"/>
      <c r="G409" s="575"/>
      <c r="H409" s="575"/>
      <c r="I409" s="575"/>
      <c r="J409" s="575"/>
      <c r="K409" s="575"/>
      <c r="L409" s="575"/>
      <c r="M409" s="575"/>
      <c r="N409" s="575"/>
      <c r="O409" s="575"/>
    </row>
    <row r="410" spans="1:15" s="577" customFormat="1" ht="15" customHeight="1">
      <c r="A410" s="575"/>
      <c r="B410" s="575"/>
      <c r="C410" s="859"/>
      <c r="D410" s="580"/>
      <c r="E410" s="859"/>
      <c r="F410" s="575"/>
      <c r="G410" s="575"/>
      <c r="H410" s="575"/>
      <c r="I410" s="575"/>
      <c r="J410" s="575"/>
      <c r="K410" s="575"/>
      <c r="L410" s="575"/>
      <c r="M410" s="575"/>
      <c r="N410" s="575"/>
      <c r="O410" s="575"/>
    </row>
    <row r="411" spans="1:15" s="577" customFormat="1" ht="15" customHeight="1">
      <c r="A411" s="575"/>
      <c r="B411" s="575"/>
      <c r="C411" s="859"/>
      <c r="D411" s="580"/>
      <c r="E411" s="859"/>
      <c r="F411" s="575"/>
      <c r="G411" s="575"/>
      <c r="H411" s="575"/>
      <c r="I411" s="575"/>
      <c r="J411" s="575"/>
      <c r="K411" s="575"/>
      <c r="L411" s="575"/>
      <c r="M411" s="575"/>
      <c r="N411" s="575"/>
      <c r="O411" s="575"/>
    </row>
    <row r="412" spans="1:15" s="577" customFormat="1" ht="15" customHeight="1">
      <c r="A412" s="575"/>
      <c r="B412" s="575"/>
      <c r="C412" s="859"/>
      <c r="D412" s="580"/>
      <c r="E412" s="859"/>
      <c r="F412" s="575"/>
      <c r="G412" s="575"/>
      <c r="H412" s="575"/>
      <c r="I412" s="575"/>
      <c r="J412" s="575"/>
      <c r="K412" s="575"/>
      <c r="L412" s="575"/>
      <c r="M412" s="575"/>
      <c r="N412" s="575"/>
      <c r="O412" s="575"/>
    </row>
    <row r="413" spans="1:15" s="577" customFormat="1" ht="15" customHeight="1">
      <c r="A413" s="575"/>
      <c r="B413" s="575"/>
      <c r="C413" s="859"/>
      <c r="D413" s="580"/>
      <c r="E413" s="859"/>
      <c r="F413" s="575"/>
      <c r="G413" s="575"/>
      <c r="H413" s="575"/>
      <c r="I413" s="575"/>
      <c r="J413" s="575"/>
      <c r="K413" s="575"/>
      <c r="L413" s="575"/>
      <c r="M413" s="575"/>
      <c r="N413" s="575"/>
      <c r="O413" s="575"/>
    </row>
    <row r="414" spans="1:15" s="577" customFormat="1" ht="15" customHeight="1">
      <c r="A414" s="575"/>
      <c r="B414" s="575"/>
      <c r="C414" s="859"/>
      <c r="D414" s="580"/>
      <c r="E414" s="859"/>
      <c r="F414" s="575"/>
      <c r="G414" s="575"/>
      <c r="H414" s="575"/>
      <c r="I414" s="575"/>
      <c r="J414" s="575"/>
      <c r="K414" s="575"/>
      <c r="L414" s="575"/>
      <c r="M414" s="575"/>
      <c r="N414" s="575"/>
      <c r="O414" s="575"/>
    </row>
    <row r="415" spans="1:15" s="577" customFormat="1" ht="15" customHeight="1">
      <c r="A415" s="575"/>
      <c r="B415" s="575"/>
      <c r="C415" s="859"/>
      <c r="D415" s="580"/>
      <c r="E415" s="859"/>
      <c r="F415" s="575"/>
      <c r="G415" s="575"/>
      <c r="H415" s="575"/>
      <c r="I415" s="575"/>
      <c r="J415" s="575"/>
      <c r="K415" s="575"/>
      <c r="L415" s="575"/>
      <c r="M415" s="575"/>
      <c r="N415" s="575"/>
      <c r="O415" s="575"/>
    </row>
    <row r="416" spans="1:15" s="577" customFormat="1" ht="15" customHeight="1">
      <c r="A416" s="575"/>
      <c r="B416" s="575"/>
      <c r="C416" s="859"/>
      <c r="D416" s="580"/>
      <c r="E416" s="859"/>
      <c r="F416" s="575"/>
      <c r="G416" s="575"/>
      <c r="H416" s="575"/>
      <c r="I416" s="575"/>
      <c r="J416" s="575"/>
      <c r="K416" s="575"/>
      <c r="L416" s="575"/>
      <c r="M416" s="575"/>
      <c r="N416" s="575"/>
      <c r="O416" s="575"/>
    </row>
    <row r="417" spans="1:15" s="577" customFormat="1" ht="15" customHeight="1">
      <c r="A417" s="575"/>
      <c r="B417" s="575"/>
      <c r="C417" s="859"/>
      <c r="D417" s="580"/>
      <c r="E417" s="859"/>
      <c r="F417" s="575"/>
      <c r="G417" s="575"/>
      <c r="H417" s="575"/>
      <c r="I417" s="575"/>
      <c r="J417" s="575"/>
      <c r="K417" s="575"/>
      <c r="L417" s="575"/>
      <c r="M417" s="575"/>
      <c r="N417" s="575"/>
      <c r="O417" s="575"/>
    </row>
    <row r="418" spans="1:15" s="577" customFormat="1" ht="15" customHeight="1">
      <c r="A418" s="575"/>
      <c r="B418" s="575"/>
      <c r="C418" s="859"/>
      <c r="D418" s="580"/>
      <c r="E418" s="859"/>
      <c r="F418" s="575"/>
      <c r="G418" s="575"/>
      <c r="H418" s="575"/>
      <c r="I418" s="575"/>
      <c r="J418" s="575"/>
      <c r="K418" s="575"/>
      <c r="L418" s="575"/>
      <c r="M418" s="575"/>
      <c r="N418" s="575"/>
      <c r="O418" s="575"/>
    </row>
    <row r="419" spans="1:15" s="577" customFormat="1" ht="15" customHeight="1">
      <c r="A419" s="575"/>
      <c r="B419" s="575"/>
      <c r="C419" s="859"/>
      <c r="D419" s="580"/>
      <c r="E419" s="859"/>
      <c r="F419" s="575"/>
      <c r="G419" s="575"/>
      <c r="H419" s="575"/>
      <c r="I419" s="575"/>
      <c r="J419" s="575"/>
      <c r="K419" s="575"/>
      <c r="L419" s="575"/>
      <c r="M419" s="575"/>
      <c r="N419" s="575"/>
      <c r="O419" s="575"/>
    </row>
    <row r="420" spans="1:15" s="577" customFormat="1" ht="15" customHeight="1">
      <c r="A420" s="575"/>
      <c r="B420" s="575"/>
      <c r="C420" s="859"/>
      <c r="D420" s="580"/>
      <c r="E420" s="859"/>
      <c r="F420" s="575"/>
      <c r="G420" s="575"/>
      <c r="H420" s="575"/>
      <c r="I420" s="575"/>
      <c r="J420" s="575"/>
      <c r="K420" s="575"/>
      <c r="L420" s="575"/>
      <c r="M420" s="575"/>
      <c r="N420" s="575"/>
      <c r="O420" s="575"/>
    </row>
    <row r="421" spans="1:15" s="577" customFormat="1" ht="15" customHeight="1">
      <c r="A421" s="575"/>
      <c r="B421" s="575"/>
      <c r="C421" s="859"/>
      <c r="D421" s="580"/>
      <c r="E421" s="859"/>
      <c r="F421" s="575"/>
      <c r="G421" s="575"/>
      <c r="H421" s="575"/>
      <c r="I421" s="575"/>
      <c r="J421" s="575"/>
      <c r="K421" s="575"/>
      <c r="L421" s="575"/>
      <c r="M421" s="575"/>
      <c r="N421" s="575"/>
      <c r="O421" s="575"/>
    </row>
    <row r="422" spans="1:15" s="577" customFormat="1" ht="15" customHeight="1">
      <c r="A422" s="575"/>
      <c r="B422" s="575"/>
      <c r="C422" s="859"/>
      <c r="D422" s="580"/>
      <c r="E422" s="859"/>
      <c r="F422" s="575"/>
      <c r="G422" s="575"/>
      <c r="H422" s="575"/>
      <c r="I422" s="575"/>
      <c r="J422" s="575"/>
      <c r="K422" s="575"/>
      <c r="L422" s="575"/>
      <c r="M422" s="575"/>
      <c r="N422" s="575"/>
      <c r="O422" s="575"/>
    </row>
    <row r="423" spans="1:15" s="577" customFormat="1" ht="15" customHeight="1">
      <c r="A423" s="575"/>
      <c r="B423" s="575"/>
      <c r="C423" s="859"/>
      <c r="D423" s="580"/>
      <c r="E423" s="859"/>
      <c r="F423" s="575"/>
      <c r="G423" s="575"/>
      <c r="H423" s="575"/>
      <c r="I423" s="575"/>
      <c r="J423" s="575"/>
      <c r="K423" s="575"/>
      <c r="L423" s="575"/>
      <c r="M423" s="575"/>
      <c r="N423" s="575"/>
      <c r="O423" s="575"/>
    </row>
    <row r="424" spans="1:15" s="577" customFormat="1" ht="15" customHeight="1">
      <c r="A424" s="575"/>
      <c r="B424" s="575"/>
      <c r="C424" s="859"/>
      <c r="D424" s="580"/>
      <c r="E424" s="859"/>
      <c r="F424" s="575"/>
      <c r="G424" s="575"/>
      <c r="H424" s="575"/>
      <c r="I424" s="575"/>
      <c r="J424" s="575"/>
      <c r="K424" s="575"/>
      <c r="L424" s="575"/>
      <c r="M424" s="575"/>
      <c r="N424" s="575"/>
      <c r="O424" s="575"/>
    </row>
    <row r="425" spans="1:15" s="577" customFormat="1" ht="15" customHeight="1">
      <c r="A425" s="575"/>
      <c r="B425" s="575"/>
      <c r="C425" s="859"/>
      <c r="D425" s="580"/>
      <c r="E425" s="859"/>
      <c r="F425" s="575"/>
      <c r="G425" s="575"/>
      <c r="H425" s="575"/>
      <c r="I425" s="575"/>
      <c r="J425" s="575"/>
      <c r="K425" s="575"/>
      <c r="L425" s="575"/>
      <c r="M425" s="575"/>
      <c r="N425" s="575"/>
      <c r="O425" s="575"/>
    </row>
    <row r="426" spans="1:15" s="577" customFormat="1" ht="15" customHeight="1">
      <c r="A426" s="575"/>
      <c r="B426" s="575"/>
      <c r="C426" s="859"/>
      <c r="D426" s="580"/>
      <c r="E426" s="859"/>
      <c r="F426" s="575"/>
      <c r="G426" s="575"/>
      <c r="H426" s="575"/>
      <c r="I426" s="575"/>
      <c r="J426" s="575"/>
      <c r="K426" s="575"/>
      <c r="L426" s="575"/>
      <c r="M426" s="575"/>
      <c r="N426" s="575"/>
      <c r="O426" s="575"/>
    </row>
    <row r="427" spans="1:15" s="577" customFormat="1" ht="15" customHeight="1">
      <c r="A427" s="575"/>
      <c r="B427" s="575"/>
      <c r="C427" s="859"/>
      <c r="D427" s="580"/>
      <c r="E427" s="859"/>
      <c r="F427" s="575"/>
      <c r="G427" s="575"/>
      <c r="H427" s="575"/>
      <c r="I427" s="575"/>
      <c r="J427" s="575"/>
      <c r="K427" s="575"/>
      <c r="L427" s="575"/>
      <c r="M427" s="575"/>
      <c r="N427" s="575"/>
      <c r="O427" s="575"/>
    </row>
    <row r="428" spans="1:15" s="577" customFormat="1" ht="15" customHeight="1">
      <c r="A428" s="575"/>
      <c r="B428" s="575"/>
      <c r="C428" s="859"/>
      <c r="D428" s="580"/>
      <c r="E428" s="859"/>
      <c r="F428" s="575"/>
      <c r="G428" s="575"/>
      <c r="H428" s="575"/>
      <c r="I428" s="575"/>
      <c r="J428" s="575"/>
      <c r="K428" s="575"/>
      <c r="L428" s="575"/>
      <c r="M428" s="575"/>
      <c r="N428" s="575"/>
      <c r="O428" s="575"/>
    </row>
    <row r="429" spans="1:15" s="577" customFormat="1" ht="15" customHeight="1">
      <c r="A429" s="575"/>
      <c r="B429" s="575"/>
      <c r="C429" s="859"/>
      <c r="D429" s="580"/>
      <c r="E429" s="859"/>
      <c r="F429" s="575"/>
      <c r="G429" s="575"/>
      <c r="H429" s="575"/>
      <c r="I429" s="575"/>
      <c r="J429" s="575"/>
      <c r="K429" s="575"/>
      <c r="L429" s="575"/>
      <c r="M429" s="575"/>
      <c r="N429" s="575"/>
      <c r="O429" s="575"/>
    </row>
    <row r="430" spans="1:15" s="577" customFormat="1" ht="15" customHeight="1">
      <c r="A430" s="575"/>
      <c r="B430" s="575"/>
      <c r="C430" s="859"/>
      <c r="D430" s="580"/>
      <c r="E430" s="859"/>
      <c r="F430" s="575"/>
      <c r="G430" s="575"/>
      <c r="H430" s="575"/>
      <c r="I430" s="575"/>
      <c r="J430" s="575"/>
      <c r="K430" s="575"/>
      <c r="L430" s="575"/>
      <c r="M430" s="575"/>
      <c r="N430" s="575"/>
      <c r="O430" s="575"/>
    </row>
    <row r="431" spans="1:15" s="577" customFormat="1" ht="15" customHeight="1">
      <c r="A431" s="575"/>
      <c r="B431" s="575"/>
      <c r="C431" s="859"/>
      <c r="D431" s="580"/>
      <c r="E431" s="859"/>
      <c r="F431" s="575"/>
      <c r="G431" s="575"/>
      <c r="H431" s="575"/>
      <c r="I431" s="575"/>
      <c r="J431" s="575"/>
      <c r="K431" s="575"/>
      <c r="L431" s="575"/>
      <c r="M431" s="575"/>
      <c r="N431" s="575"/>
      <c r="O431" s="575"/>
    </row>
    <row r="432" spans="1:15" s="577" customFormat="1" ht="15" customHeight="1">
      <c r="A432" s="575"/>
      <c r="B432" s="575"/>
      <c r="C432" s="859"/>
      <c r="D432" s="580"/>
      <c r="E432" s="859"/>
      <c r="F432" s="575"/>
      <c r="G432" s="575"/>
      <c r="H432" s="575"/>
      <c r="I432" s="575"/>
      <c r="J432" s="575"/>
      <c r="K432" s="575"/>
      <c r="L432" s="575"/>
      <c r="M432" s="575"/>
      <c r="N432" s="575"/>
      <c r="O432" s="575"/>
    </row>
    <row r="433" spans="1:15" s="577" customFormat="1" ht="15" customHeight="1">
      <c r="A433" s="575"/>
      <c r="B433" s="575"/>
      <c r="C433" s="859"/>
      <c r="D433" s="580"/>
      <c r="E433" s="859"/>
      <c r="F433" s="575"/>
      <c r="G433" s="575"/>
      <c r="H433" s="575"/>
      <c r="I433" s="575"/>
      <c r="J433" s="575"/>
      <c r="K433" s="575"/>
      <c r="L433" s="575"/>
      <c r="M433" s="575"/>
      <c r="N433" s="575"/>
      <c r="O433" s="575"/>
    </row>
    <row r="434" spans="1:15" s="577" customFormat="1" ht="15" customHeight="1">
      <c r="A434" s="575"/>
      <c r="B434" s="575"/>
      <c r="C434" s="859"/>
      <c r="D434" s="580"/>
      <c r="E434" s="859"/>
      <c r="F434" s="575"/>
      <c r="G434" s="575"/>
      <c r="H434" s="575"/>
      <c r="I434" s="575"/>
      <c r="J434" s="575"/>
      <c r="K434" s="575"/>
      <c r="L434" s="575"/>
      <c r="M434" s="575"/>
      <c r="N434" s="575"/>
      <c r="O434" s="575"/>
    </row>
    <row r="435" spans="1:15" s="577" customFormat="1" ht="15" customHeight="1">
      <c r="A435" s="575"/>
      <c r="B435" s="575"/>
      <c r="C435" s="859"/>
      <c r="D435" s="580"/>
      <c r="E435" s="859"/>
      <c r="F435" s="575"/>
      <c r="G435" s="575"/>
      <c r="H435" s="575"/>
      <c r="I435" s="575"/>
      <c r="J435" s="575"/>
      <c r="K435" s="575"/>
      <c r="L435" s="575"/>
      <c r="M435" s="575"/>
      <c r="N435" s="575"/>
      <c r="O435" s="575"/>
    </row>
    <row r="436" spans="1:15" s="577" customFormat="1" ht="15" customHeight="1">
      <c r="A436" s="575"/>
      <c r="B436" s="575"/>
      <c r="C436" s="859"/>
      <c r="D436" s="580"/>
      <c r="E436" s="859"/>
      <c r="F436" s="575"/>
      <c r="G436" s="575"/>
      <c r="H436" s="575"/>
      <c r="I436" s="575"/>
      <c r="J436" s="575"/>
      <c r="K436" s="575"/>
      <c r="L436" s="575"/>
      <c r="M436" s="575"/>
      <c r="N436" s="575"/>
      <c r="O436" s="575"/>
    </row>
    <row r="437" spans="1:15" s="577" customFormat="1" ht="15" customHeight="1">
      <c r="A437" s="575"/>
      <c r="B437" s="575"/>
      <c r="C437" s="859"/>
      <c r="D437" s="580"/>
      <c r="E437" s="859"/>
      <c r="F437" s="575"/>
      <c r="G437" s="575"/>
      <c r="H437" s="575"/>
      <c r="I437" s="575"/>
      <c r="J437" s="575"/>
      <c r="K437" s="575"/>
      <c r="L437" s="575"/>
      <c r="M437" s="575"/>
      <c r="N437" s="575"/>
      <c r="O437" s="575"/>
    </row>
    <row r="438" spans="1:15" s="577" customFormat="1" ht="15" customHeight="1">
      <c r="A438" s="575"/>
      <c r="B438" s="575"/>
      <c r="C438" s="859"/>
      <c r="D438" s="580"/>
      <c r="E438" s="859"/>
      <c r="F438" s="575"/>
      <c r="G438" s="575"/>
      <c r="H438" s="575"/>
      <c r="I438" s="575"/>
      <c r="J438" s="575"/>
      <c r="K438" s="575"/>
      <c r="L438" s="575"/>
      <c r="M438" s="575"/>
      <c r="N438" s="575"/>
      <c r="O438" s="575"/>
    </row>
    <row r="439" spans="1:15" s="577" customFormat="1" ht="15" customHeight="1">
      <c r="A439" s="575"/>
      <c r="B439" s="575"/>
      <c r="C439" s="859"/>
      <c r="D439" s="580"/>
      <c r="E439" s="859"/>
      <c r="F439" s="575"/>
      <c r="G439" s="575"/>
      <c r="H439" s="575"/>
      <c r="I439" s="575"/>
      <c r="J439" s="575"/>
      <c r="K439" s="575"/>
      <c r="L439" s="575"/>
      <c r="M439" s="575"/>
      <c r="N439" s="575"/>
      <c r="O439" s="575"/>
    </row>
    <row r="440" spans="1:15" s="577" customFormat="1" ht="15" customHeight="1">
      <c r="A440" s="575"/>
      <c r="B440" s="575"/>
      <c r="C440" s="859"/>
      <c r="D440" s="580"/>
      <c r="E440" s="859"/>
      <c r="F440" s="575"/>
      <c r="G440" s="575"/>
      <c r="H440" s="575"/>
      <c r="I440" s="575"/>
      <c r="J440" s="575"/>
      <c r="K440" s="575"/>
      <c r="L440" s="575"/>
      <c r="M440" s="575"/>
      <c r="N440" s="575"/>
      <c r="O440" s="575"/>
    </row>
    <row r="441" spans="1:15" s="577" customFormat="1" ht="15" customHeight="1">
      <c r="A441" s="575"/>
      <c r="B441" s="575"/>
      <c r="C441" s="859"/>
      <c r="D441" s="580"/>
      <c r="E441" s="859"/>
      <c r="F441" s="575"/>
      <c r="G441" s="575"/>
      <c r="H441" s="575"/>
      <c r="I441" s="575"/>
      <c r="J441" s="575"/>
      <c r="K441" s="575"/>
      <c r="L441" s="575"/>
      <c r="M441" s="575"/>
      <c r="N441" s="575"/>
      <c r="O441" s="575"/>
    </row>
    <row r="442" spans="1:15" s="577" customFormat="1" ht="15" customHeight="1">
      <c r="A442" s="575"/>
      <c r="B442" s="575"/>
      <c r="C442" s="859"/>
      <c r="D442" s="580"/>
      <c r="E442" s="859"/>
      <c r="F442" s="575"/>
      <c r="G442" s="575"/>
      <c r="H442" s="575"/>
      <c r="I442" s="575"/>
      <c r="J442" s="575"/>
      <c r="K442" s="575"/>
      <c r="L442" s="575"/>
      <c r="M442" s="575"/>
      <c r="N442" s="575"/>
      <c r="O442" s="575"/>
    </row>
    <row r="443" spans="1:15" s="577" customFormat="1" ht="15" customHeight="1">
      <c r="A443" s="575"/>
      <c r="B443" s="575"/>
      <c r="C443" s="859"/>
      <c r="D443" s="580"/>
      <c r="E443" s="859"/>
      <c r="F443" s="575"/>
      <c r="G443" s="575"/>
      <c r="H443" s="575"/>
      <c r="I443" s="575"/>
      <c r="J443" s="575"/>
      <c r="K443" s="575"/>
      <c r="L443" s="575"/>
      <c r="M443" s="575"/>
      <c r="N443" s="575"/>
      <c r="O443" s="575"/>
    </row>
    <row r="444" spans="1:15" s="577" customFormat="1" ht="15" customHeight="1">
      <c r="A444" s="575"/>
      <c r="B444" s="575"/>
      <c r="C444" s="859"/>
      <c r="D444" s="580"/>
      <c r="E444" s="859"/>
      <c r="F444" s="575"/>
      <c r="G444" s="575"/>
      <c r="H444" s="575"/>
      <c r="I444" s="575"/>
      <c r="J444" s="575"/>
      <c r="K444" s="575"/>
      <c r="L444" s="575"/>
      <c r="M444" s="575"/>
      <c r="N444" s="575"/>
      <c r="O444" s="575"/>
    </row>
    <row r="445" spans="1:15" s="577" customFormat="1" ht="15" customHeight="1">
      <c r="A445" s="575"/>
      <c r="B445" s="575"/>
      <c r="C445" s="859"/>
      <c r="D445" s="580"/>
      <c r="E445" s="859"/>
      <c r="F445" s="575"/>
      <c r="G445" s="575"/>
      <c r="H445" s="575"/>
      <c r="I445" s="575"/>
      <c r="J445" s="575"/>
      <c r="K445" s="575"/>
      <c r="L445" s="575"/>
      <c r="M445" s="575"/>
      <c r="N445" s="575"/>
      <c r="O445" s="575"/>
    </row>
    <row r="446" spans="1:27" s="577" customFormat="1" ht="15.75" customHeight="1">
      <c r="A446" s="575"/>
      <c r="B446" s="575"/>
      <c r="C446" s="859"/>
      <c r="D446" s="580"/>
      <c r="E446" s="859"/>
      <c r="F446" s="575"/>
      <c r="G446" s="575"/>
      <c r="H446" s="575"/>
      <c r="I446" s="575"/>
      <c r="J446" s="575"/>
      <c r="K446" s="575"/>
      <c r="L446" s="575"/>
      <c r="M446" s="575"/>
      <c r="N446" s="575"/>
      <c r="O446" s="575"/>
      <c r="P446" s="861"/>
      <c r="Q446" s="861"/>
      <c r="R446" s="861"/>
      <c r="S446" s="861"/>
      <c r="T446" s="861"/>
      <c r="U446" s="861"/>
      <c r="V446" s="861"/>
      <c r="W446" s="861"/>
      <c r="X446" s="861"/>
      <c r="Y446" s="861"/>
      <c r="Z446" s="861"/>
      <c r="AA446" s="861"/>
    </row>
    <row r="447" spans="1:27" s="577" customFormat="1" ht="15.75" customHeight="1">
      <c r="A447" s="575"/>
      <c r="B447" s="575"/>
      <c r="C447" s="859"/>
      <c r="D447" s="580"/>
      <c r="E447" s="859"/>
      <c r="F447" s="575"/>
      <c r="G447" s="575"/>
      <c r="H447" s="575"/>
      <c r="I447" s="575"/>
      <c r="J447" s="575"/>
      <c r="K447" s="575"/>
      <c r="L447" s="575"/>
      <c r="M447" s="575"/>
      <c r="N447" s="575"/>
      <c r="O447" s="575"/>
      <c r="P447" s="861"/>
      <c r="Q447" s="861"/>
      <c r="R447" s="861"/>
      <c r="S447" s="861"/>
      <c r="T447" s="861"/>
      <c r="U447" s="861"/>
      <c r="V447" s="861"/>
      <c r="W447" s="861"/>
      <c r="X447" s="861"/>
      <c r="Y447" s="861"/>
      <c r="Z447" s="861"/>
      <c r="AA447" s="861"/>
    </row>
    <row r="448" spans="1:27" s="577" customFormat="1" ht="15.75" customHeight="1">
      <c r="A448" s="575"/>
      <c r="B448" s="575"/>
      <c r="C448" s="859"/>
      <c r="D448" s="580"/>
      <c r="E448" s="859"/>
      <c r="F448" s="575"/>
      <c r="G448" s="575"/>
      <c r="H448" s="575"/>
      <c r="I448" s="575"/>
      <c r="J448" s="575"/>
      <c r="K448" s="575"/>
      <c r="L448" s="575"/>
      <c r="M448" s="575"/>
      <c r="N448" s="575"/>
      <c r="O448" s="575"/>
      <c r="P448" s="861"/>
      <c r="Q448" s="861"/>
      <c r="R448" s="861"/>
      <c r="S448" s="861"/>
      <c r="T448" s="861"/>
      <c r="U448" s="861"/>
      <c r="V448" s="861"/>
      <c r="W448" s="861"/>
      <c r="X448" s="861"/>
      <c r="Y448" s="861"/>
      <c r="Z448" s="861"/>
      <c r="AA448" s="861"/>
    </row>
    <row r="449" spans="1:27" s="577" customFormat="1" ht="15.75" customHeight="1">
      <c r="A449" s="575"/>
      <c r="B449" s="575"/>
      <c r="C449" s="859"/>
      <c r="D449" s="580"/>
      <c r="E449" s="859"/>
      <c r="F449" s="575"/>
      <c r="G449" s="575"/>
      <c r="H449" s="575"/>
      <c r="I449" s="575"/>
      <c r="J449" s="575"/>
      <c r="K449" s="575"/>
      <c r="L449" s="575"/>
      <c r="M449" s="575"/>
      <c r="N449" s="575"/>
      <c r="O449" s="575"/>
      <c r="P449" s="861"/>
      <c r="Q449" s="861"/>
      <c r="R449" s="861"/>
      <c r="S449" s="861"/>
      <c r="T449" s="861"/>
      <c r="U449" s="861"/>
      <c r="V449" s="861"/>
      <c r="W449" s="861"/>
      <c r="X449" s="861"/>
      <c r="Y449" s="861"/>
      <c r="Z449" s="861"/>
      <c r="AA449" s="861"/>
    </row>
    <row r="450" spans="1:27" s="577" customFormat="1" ht="15.75" customHeight="1">
      <c r="A450" s="575"/>
      <c r="B450" s="575"/>
      <c r="C450" s="859"/>
      <c r="D450" s="580"/>
      <c r="E450" s="859"/>
      <c r="F450" s="575"/>
      <c r="G450" s="575"/>
      <c r="H450" s="575"/>
      <c r="I450" s="575"/>
      <c r="J450" s="575"/>
      <c r="K450" s="575"/>
      <c r="L450" s="575"/>
      <c r="M450" s="575"/>
      <c r="N450" s="575"/>
      <c r="O450" s="575"/>
      <c r="P450" s="861"/>
      <c r="Q450" s="861"/>
      <c r="R450" s="861"/>
      <c r="S450" s="861"/>
      <c r="T450" s="861"/>
      <c r="U450" s="861"/>
      <c r="V450" s="861"/>
      <c r="W450" s="861"/>
      <c r="X450" s="861"/>
      <c r="Y450" s="861"/>
      <c r="Z450" s="861"/>
      <c r="AA450" s="861"/>
    </row>
    <row r="451" spans="1:27" s="577" customFormat="1" ht="15.75" customHeight="1">
      <c r="A451" s="575"/>
      <c r="B451" s="575"/>
      <c r="C451" s="859"/>
      <c r="D451" s="580"/>
      <c r="E451" s="859"/>
      <c r="F451" s="575"/>
      <c r="G451" s="575"/>
      <c r="H451" s="575"/>
      <c r="I451" s="575"/>
      <c r="J451" s="575"/>
      <c r="K451" s="575"/>
      <c r="L451" s="575"/>
      <c r="M451" s="575"/>
      <c r="N451" s="575"/>
      <c r="O451" s="575"/>
      <c r="P451" s="861"/>
      <c r="Q451" s="861"/>
      <c r="R451" s="861"/>
      <c r="S451" s="861"/>
      <c r="T451" s="861"/>
      <c r="U451" s="861"/>
      <c r="V451" s="861"/>
      <c r="W451" s="861"/>
      <c r="X451" s="861"/>
      <c r="Y451" s="861"/>
      <c r="Z451" s="861"/>
      <c r="AA451" s="861"/>
    </row>
    <row r="452" spans="1:27" s="577" customFormat="1" ht="15.75" customHeight="1">
      <c r="A452" s="575"/>
      <c r="B452" s="575"/>
      <c r="C452" s="859"/>
      <c r="D452" s="580"/>
      <c r="E452" s="859"/>
      <c r="F452" s="575"/>
      <c r="G452" s="575"/>
      <c r="H452" s="575"/>
      <c r="I452" s="575"/>
      <c r="J452" s="575"/>
      <c r="K452" s="575"/>
      <c r="L452" s="575"/>
      <c r="M452" s="575"/>
      <c r="N452" s="575"/>
      <c r="O452" s="575"/>
      <c r="P452" s="861"/>
      <c r="Q452" s="861"/>
      <c r="R452" s="861"/>
      <c r="S452" s="861"/>
      <c r="T452" s="861"/>
      <c r="U452" s="861"/>
      <c r="V452" s="861"/>
      <c r="W452" s="861"/>
      <c r="X452" s="861"/>
      <c r="Y452" s="861"/>
      <c r="Z452" s="861"/>
      <c r="AA452" s="861"/>
    </row>
    <row r="453" spans="1:27" s="577" customFormat="1" ht="15.75" customHeight="1">
      <c r="A453" s="575"/>
      <c r="B453" s="575"/>
      <c r="C453" s="859"/>
      <c r="D453" s="580"/>
      <c r="E453" s="859"/>
      <c r="F453" s="575"/>
      <c r="G453" s="575"/>
      <c r="H453" s="575"/>
      <c r="I453" s="575"/>
      <c r="J453" s="575"/>
      <c r="K453" s="575"/>
      <c r="L453" s="575"/>
      <c r="M453" s="575"/>
      <c r="N453" s="575"/>
      <c r="O453" s="575"/>
      <c r="P453" s="861"/>
      <c r="Q453" s="861"/>
      <c r="R453" s="861"/>
      <c r="S453" s="861"/>
      <c r="T453" s="861"/>
      <c r="U453" s="861"/>
      <c r="V453" s="861"/>
      <c r="W453" s="861"/>
      <c r="X453" s="861"/>
      <c r="Y453" s="861"/>
      <c r="Z453" s="861"/>
      <c r="AA453" s="861"/>
    </row>
    <row r="454" spans="1:27" s="577" customFormat="1" ht="15.75" customHeight="1">
      <c r="A454" s="575"/>
      <c r="B454" s="575"/>
      <c r="C454" s="859"/>
      <c r="D454" s="580"/>
      <c r="E454" s="859"/>
      <c r="F454" s="575"/>
      <c r="G454" s="575"/>
      <c r="H454" s="575"/>
      <c r="I454" s="575"/>
      <c r="J454" s="575"/>
      <c r="K454" s="575"/>
      <c r="L454" s="575"/>
      <c r="M454" s="575"/>
      <c r="N454" s="575"/>
      <c r="O454" s="575"/>
      <c r="P454" s="861"/>
      <c r="Q454" s="861"/>
      <c r="R454" s="861"/>
      <c r="S454" s="861"/>
      <c r="T454" s="861"/>
      <c r="U454" s="861"/>
      <c r="V454" s="861"/>
      <c r="W454" s="861"/>
      <c r="X454" s="861"/>
      <c r="Y454" s="861"/>
      <c r="Z454" s="861"/>
      <c r="AA454" s="861"/>
    </row>
    <row r="455" spans="1:27" s="577" customFormat="1" ht="15.75" customHeight="1">
      <c r="A455" s="575"/>
      <c r="B455" s="575"/>
      <c r="C455" s="859"/>
      <c r="D455" s="580"/>
      <c r="E455" s="859"/>
      <c r="F455" s="575"/>
      <c r="G455" s="575"/>
      <c r="H455" s="575"/>
      <c r="I455" s="575"/>
      <c r="J455" s="575"/>
      <c r="K455" s="575"/>
      <c r="L455" s="575"/>
      <c r="M455" s="575"/>
      <c r="N455" s="575"/>
      <c r="O455" s="575"/>
      <c r="P455" s="861"/>
      <c r="Q455" s="861"/>
      <c r="R455" s="861"/>
      <c r="S455" s="861"/>
      <c r="T455" s="861"/>
      <c r="U455" s="861"/>
      <c r="V455" s="861"/>
      <c r="W455" s="861"/>
      <c r="X455" s="861"/>
      <c r="Y455" s="861"/>
      <c r="Z455" s="861"/>
      <c r="AA455" s="861"/>
    </row>
    <row r="456" spans="1:27" s="577" customFormat="1" ht="15.75" customHeight="1">
      <c r="A456" s="575"/>
      <c r="B456" s="575"/>
      <c r="C456" s="859"/>
      <c r="D456" s="580"/>
      <c r="E456" s="859"/>
      <c r="F456" s="575"/>
      <c r="G456" s="575"/>
      <c r="H456" s="575"/>
      <c r="I456" s="575"/>
      <c r="J456" s="575"/>
      <c r="K456" s="575"/>
      <c r="L456" s="575"/>
      <c r="M456" s="575"/>
      <c r="N456" s="575"/>
      <c r="O456" s="575"/>
      <c r="P456" s="861"/>
      <c r="Q456" s="861"/>
      <c r="R456" s="861"/>
      <c r="S456" s="861"/>
      <c r="T456" s="861"/>
      <c r="U456" s="861"/>
      <c r="V456" s="861"/>
      <c r="W456" s="861"/>
      <c r="X456" s="861"/>
      <c r="Y456" s="861"/>
      <c r="Z456" s="861"/>
      <c r="AA456" s="861"/>
    </row>
    <row r="457" spans="1:27" s="577" customFormat="1" ht="15.75" customHeight="1">
      <c r="A457" s="575"/>
      <c r="B457" s="575"/>
      <c r="C457" s="859"/>
      <c r="D457" s="580"/>
      <c r="E457" s="859"/>
      <c r="F457" s="575"/>
      <c r="G457" s="575"/>
      <c r="H457" s="575"/>
      <c r="I457" s="575"/>
      <c r="J457" s="575"/>
      <c r="K457" s="575"/>
      <c r="L457" s="575"/>
      <c r="M457" s="575"/>
      <c r="N457" s="575"/>
      <c r="O457" s="575"/>
      <c r="P457" s="861"/>
      <c r="Q457" s="861"/>
      <c r="R457" s="861"/>
      <c r="S457" s="861"/>
      <c r="T457" s="861"/>
      <c r="U457" s="861"/>
      <c r="V457" s="861"/>
      <c r="W457" s="861"/>
      <c r="X457" s="861"/>
      <c r="Y457" s="861"/>
      <c r="Z457" s="861"/>
      <c r="AA457" s="861"/>
    </row>
    <row r="458" spans="1:27" s="577" customFormat="1" ht="15.75" customHeight="1">
      <c r="A458" s="575"/>
      <c r="B458" s="575"/>
      <c r="C458" s="859"/>
      <c r="D458" s="580"/>
      <c r="E458" s="859"/>
      <c r="F458" s="575"/>
      <c r="G458" s="575"/>
      <c r="H458" s="575"/>
      <c r="I458" s="575"/>
      <c r="J458" s="575"/>
      <c r="K458" s="575"/>
      <c r="L458" s="575"/>
      <c r="M458" s="575"/>
      <c r="N458" s="575"/>
      <c r="O458" s="575"/>
      <c r="P458" s="861"/>
      <c r="Q458" s="861"/>
      <c r="R458" s="861"/>
      <c r="S458" s="861"/>
      <c r="T458" s="861"/>
      <c r="U458" s="861"/>
      <c r="V458" s="861"/>
      <c r="W458" s="861"/>
      <c r="X458" s="861"/>
      <c r="Y458" s="861"/>
      <c r="Z458" s="861"/>
      <c r="AA458" s="861"/>
    </row>
    <row r="459" spans="1:27" s="577" customFormat="1" ht="15.75" customHeight="1">
      <c r="A459" s="575"/>
      <c r="B459" s="575"/>
      <c r="C459" s="859"/>
      <c r="D459" s="580"/>
      <c r="E459" s="859"/>
      <c r="F459" s="575"/>
      <c r="G459" s="575"/>
      <c r="H459" s="575"/>
      <c r="I459" s="575"/>
      <c r="J459" s="575"/>
      <c r="K459" s="575"/>
      <c r="L459" s="575"/>
      <c r="M459" s="575"/>
      <c r="N459" s="575"/>
      <c r="O459" s="575"/>
      <c r="P459" s="861"/>
      <c r="Q459" s="861"/>
      <c r="R459" s="861"/>
      <c r="S459" s="861"/>
      <c r="T459" s="861"/>
      <c r="U459" s="861"/>
      <c r="V459" s="861"/>
      <c r="W459" s="861"/>
      <c r="X459" s="861"/>
      <c r="Y459" s="861"/>
      <c r="Z459" s="861"/>
      <c r="AA459" s="861"/>
    </row>
    <row r="460" spans="1:27" s="577" customFormat="1" ht="15.75" customHeight="1">
      <c r="A460" s="575"/>
      <c r="B460" s="575"/>
      <c r="C460" s="859"/>
      <c r="D460" s="580"/>
      <c r="E460" s="859"/>
      <c r="F460" s="575"/>
      <c r="G460" s="575"/>
      <c r="H460" s="575"/>
      <c r="I460" s="575"/>
      <c r="J460" s="575"/>
      <c r="K460" s="575"/>
      <c r="L460" s="575"/>
      <c r="M460" s="575"/>
      <c r="N460" s="575"/>
      <c r="O460" s="575"/>
      <c r="P460" s="861"/>
      <c r="Q460" s="861"/>
      <c r="R460" s="861"/>
      <c r="S460" s="861"/>
      <c r="T460" s="861"/>
      <c r="U460" s="861"/>
      <c r="V460" s="861"/>
      <c r="W460" s="861"/>
      <c r="X460" s="861"/>
      <c r="Y460" s="861"/>
      <c r="Z460" s="861"/>
      <c r="AA460" s="861"/>
    </row>
    <row r="461" spans="1:27" s="577" customFormat="1" ht="15.75" customHeight="1">
      <c r="A461" s="575"/>
      <c r="B461" s="575"/>
      <c r="C461" s="859"/>
      <c r="D461" s="580"/>
      <c r="E461" s="859"/>
      <c r="F461" s="575"/>
      <c r="G461" s="575"/>
      <c r="H461" s="575"/>
      <c r="I461" s="575"/>
      <c r="J461" s="575"/>
      <c r="K461" s="575"/>
      <c r="L461" s="575"/>
      <c r="M461" s="575"/>
      <c r="N461" s="575"/>
      <c r="O461" s="575"/>
      <c r="P461" s="861"/>
      <c r="Q461" s="861"/>
      <c r="R461" s="861"/>
      <c r="S461" s="861"/>
      <c r="T461" s="861"/>
      <c r="U461" s="861"/>
      <c r="V461" s="861"/>
      <c r="W461" s="861"/>
      <c r="X461" s="861"/>
      <c r="Y461" s="861"/>
      <c r="Z461" s="861"/>
      <c r="AA461" s="861"/>
    </row>
    <row r="462" spans="1:15" s="577" customFormat="1" ht="15.75" customHeight="1">
      <c r="A462" s="575"/>
      <c r="B462" s="575"/>
      <c r="C462" s="859"/>
      <c r="D462" s="580"/>
      <c r="E462" s="859"/>
      <c r="F462" s="575"/>
      <c r="G462" s="575"/>
      <c r="H462" s="575"/>
      <c r="I462" s="575"/>
      <c r="J462" s="575"/>
      <c r="K462" s="575"/>
      <c r="L462" s="575"/>
      <c r="M462" s="575"/>
      <c r="N462" s="575"/>
      <c r="O462" s="575"/>
    </row>
    <row r="463" spans="1:15" s="577" customFormat="1" ht="15.75" customHeight="1">
      <c r="A463" s="575"/>
      <c r="B463" s="575"/>
      <c r="C463" s="859"/>
      <c r="D463" s="580"/>
      <c r="E463" s="859"/>
      <c r="F463" s="575"/>
      <c r="G463" s="575"/>
      <c r="H463" s="575"/>
      <c r="I463" s="575"/>
      <c r="J463" s="575"/>
      <c r="K463" s="575"/>
      <c r="L463" s="575"/>
      <c r="M463" s="575"/>
      <c r="N463" s="575"/>
      <c r="O463" s="575"/>
    </row>
    <row r="464" spans="1:15" s="577" customFormat="1" ht="15.75" customHeight="1">
      <c r="A464" s="575"/>
      <c r="B464" s="575"/>
      <c r="C464" s="859"/>
      <c r="D464" s="580"/>
      <c r="E464" s="859"/>
      <c r="F464" s="575"/>
      <c r="G464" s="575"/>
      <c r="H464" s="575"/>
      <c r="I464" s="575"/>
      <c r="J464" s="575"/>
      <c r="K464" s="575"/>
      <c r="L464" s="575"/>
      <c r="M464" s="575"/>
      <c r="N464" s="575"/>
      <c r="O464" s="575"/>
    </row>
    <row r="465" spans="1:15" s="577" customFormat="1" ht="15.75" customHeight="1">
      <c r="A465" s="575"/>
      <c r="B465" s="575"/>
      <c r="C465" s="859"/>
      <c r="D465" s="580"/>
      <c r="E465" s="859"/>
      <c r="F465" s="575"/>
      <c r="G465" s="575"/>
      <c r="H465" s="575"/>
      <c r="I465" s="575"/>
      <c r="J465" s="575"/>
      <c r="K465" s="575"/>
      <c r="L465" s="575"/>
      <c r="M465" s="575"/>
      <c r="N465" s="575"/>
      <c r="O465" s="575"/>
    </row>
    <row r="466" spans="1:15" s="577" customFormat="1" ht="15.75" customHeight="1">
      <c r="A466" s="575"/>
      <c r="B466" s="575"/>
      <c r="C466" s="859"/>
      <c r="D466" s="580"/>
      <c r="E466" s="859"/>
      <c r="F466" s="575"/>
      <c r="G466" s="575"/>
      <c r="H466" s="575"/>
      <c r="I466" s="575"/>
      <c r="J466" s="575"/>
      <c r="K466" s="575"/>
      <c r="L466" s="575"/>
      <c r="M466" s="575"/>
      <c r="N466" s="575"/>
      <c r="O466" s="575"/>
    </row>
    <row r="467" spans="1:15" s="577" customFormat="1" ht="15.75" customHeight="1">
      <c r="A467" s="575"/>
      <c r="B467" s="575"/>
      <c r="C467" s="859"/>
      <c r="D467" s="580"/>
      <c r="E467" s="859"/>
      <c r="F467" s="575"/>
      <c r="G467" s="575"/>
      <c r="H467" s="575"/>
      <c r="I467" s="575"/>
      <c r="J467" s="575"/>
      <c r="K467" s="575"/>
      <c r="L467" s="575"/>
      <c r="M467" s="575"/>
      <c r="N467" s="575"/>
      <c r="O467" s="575"/>
    </row>
    <row r="468" spans="1:15" s="577" customFormat="1" ht="15.75" customHeight="1">
      <c r="A468" s="575"/>
      <c r="B468" s="575"/>
      <c r="C468" s="859"/>
      <c r="D468" s="580"/>
      <c r="E468" s="859"/>
      <c r="F468" s="575"/>
      <c r="G468" s="575"/>
      <c r="H468" s="575"/>
      <c r="I468" s="575"/>
      <c r="J468" s="575"/>
      <c r="K468" s="575"/>
      <c r="L468" s="575"/>
      <c r="M468" s="575"/>
      <c r="N468" s="575"/>
      <c r="O468" s="575"/>
    </row>
    <row r="469" spans="1:15" s="577" customFormat="1" ht="15.75" customHeight="1">
      <c r="A469" s="575"/>
      <c r="B469" s="575"/>
      <c r="C469" s="859"/>
      <c r="D469" s="580"/>
      <c r="E469" s="859"/>
      <c r="F469" s="575"/>
      <c r="G469" s="575"/>
      <c r="H469" s="575"/>
      <c r="I469" s="575"/>
      <c r="J469" s="575"/>
      <c r="K469" s="575"/>
      <c r="L469" s="575"/>
      <c r="M469" s="575"/>
      <c r="N469" s="575"/>
      <c r="O469" s="575"/>
    </row>
    <row r="470" spans="1:15" s="577" customFormat="1" ht="15.75" customHeight="1">
      <c r="A470" s="575"/>
      <c r="B470" s="575"/>
      <c r="C470" s="859"/>
      <c r="D470" s="580"/>
      <c r="E470" s="859"/>
      <c r="F470" s="575"/>
      <c r="G470" s="575"/>
      <c r="H470" s="575"/>
      <c r="I470" s="575"/>
      <c r="J470" s="575"/>
      <c r="K470" s="575"/>
      <c r="L470" s="575"/>
      <c r="M470" s="575"/>
      <c r="N470" s="575"/>
      <c r="O470" s="575"/>
    </row>
    <row r="471" spans="1:15" s="577" customFormat="1" ht="15.75" customHeight="1">
      <c r="A471" s="575"/>
      <c r="B471" s="575"/>
      <c r="C471" s="859"/>
      <c r="D471" s="580"/>
      <c r="E471" s="859"/>
      <c r="F471" s="575"/>
      <c r="G471" s="575"/>
      <c r="H471" s="575"/>
      <c r="I471" s="575"/>
      <c r="J471" s="575"/>
      <c r="K471" s="575"/>
      <c r="L471" s="575"/>
      <c r="M471" s="575"/>
      <c r="N471" s="575"/>
      <c r="O471" s="575"/>
    </row>
    <row r="472" spans="1:15" s="577" customFormat="1" ht="15.75" customHeight="1">
      <c r="A472" s="575"/>
      <c r="B472" s="575"/>
      <c r="C472" s="859"/>
      <c r="D472" s="580"/>
      <c r="E472" s="859"/>
      <c r="F472" s="575"/>
      <c r="G472" s="575"/>
      <c r="H472" s="575"/>
      <c r="I472" s="575"/>
      <c r="J472" s="575"/>
      <c r="K472" s="575"/>
      <c r="L472" s="575"/>
      <c r="M472" s="575"/>
      <c r="N472" s="575"/>
      <c r="O472" s="575"/>
    </row>
    <row r="473" spans="1:15" s="577" customFormat="1" ht="15.75" customHeight="1">
      <c r="A473" s="575"/>
      <c r="B473" s="575"/>
      <c r="C473" s="859"/>
      <c r="D473" s="580"/>
      <c r="E473" s="859"/>
      <c r="F473" s="575"/>
      <c r="G473" s="575"/>
      <c r="H473" s="575"/>
      <c r="I473" s="575"/>
      <c r="J473" s="575"/>
      <c r="K473" s="575"/>
      <c r="L473" s="575"/>
      <c r="M473" s="575"/>
      <c r="N473" s="575"/>
      <c r="O473" s="575"/>
    </row>
    <row r="474" spans="1:15" s="577" customFormat="1" ht="15.75" customHeight="1">
      <c r="A474" s="575"/>
      <c r="B474" s="575"/>
      <c r="C474" s="859"/>
      <c r="D474" s="580"/>
      <c r="E474" s="859"/>
      <c r="F474" s="575"/>
      <c r="G474" s="575"/>
      <c r="H474" s="575"/>
      <c r="I474" s="575"/>
      <c r="J474" s="575"/>
      <c r="K474" s="575"/>
      <c r="L474" s="575"/>
      <c r="M474" s="575"/>
      <c r="N474" s="575"/>
      <c r="O474" s="575"/>
    </row>
    <row r="475" spans="1:15" s="577" customFormat="1" ht="15.75" customHeight="1">
      <c r="A475" s="575"/>
      <c r="B475" s="575"/>
      <c r="C475" s="859"/>
      <c r="D475" s="580"/>
      <c r="E475" s="859"/>
      <c r="F475" s="575"/>
      <c r="G475" s="575"/>
      <c r="H475" s="575"/>
      <c r="I475" s="575"/>
      <c r="J475" s="575"/>
      <c r="K475" s="575"/>
      <c r="L475" s="575"/>
      <c r="M475" s="575"/>
      <c r="N475" s="575"/>
      <c r="O475" s="575"/>
    </row>
    <row r="476" spans="1:15" s="577" customFormat="1" ht="15.75" customHeight="1">
      <c r="A476" s="575"/>
      <c r="B476" s="575"/>
      <c r="C476" s="859"/>
      <c r="D476" s="580"/>
      <c r="E476" s="859"/>
      <c r="F476" s="575"/>
      <c r="G476" s="575"/>
      <c r="H476" s="575"/>
      <c r="I476" s="575"/>
      <c r="J476" s="575"/>
      <c r="K476" s="575"/>
      <c r="L476" s="575"/>
      <c r="M476" s="575"/>
      <c r="N476" s="575"/>
      <c r="O476" s="575"/>
    </row>
    <row r="477" spans="1:15" s="577" customFormat="1" ht="15.75" customHeight="1">
      <c r="A477" s="575"/>
      <c r="B477" s="575"/>
      <c r="C477" s="859"/>
      <c r="D477" s="580"/>
      <c r="E477" s="859"/>
      <c r="F477" s="575"/>
      <c r="G477" s="575"/>
      <c r="H477" s="575"/>
      <c r="I477" s="575"/>
      <c r="J477" s="575"/>
      <c r="K477" s="575"/>
      <c r="L477" s="575"/>
      <c r="M477" s="575"/>
      <c r="N477" s="575"/>
      <c r="O477" s="575"/>
    </row>
    <row r="478" spans="1:15" s="577" customFormat="1" ht="15.75" customHeight="1">
      <c r="A478" s="575"/>
      <c r="B478" s="575"/>
      <c r="C478" s="859"/>
      <c r="D478" s="580"/>
      <c r="E478" s="859"/>
      <c r="F478" s="575"/>
      <c r="G478" s="575"/>
      <c r="H478" s="575"/>
      <c r="I478" s="575"/>
      <c r="J478" s="575"/>
      <c r="K478" s="575"/>
      <c r="L478" s="575"/>
      <c r="M478" s="575"/>
      <c r="N478" s="575"/>
      <c r="O478" s="575"/>
    </row>
    <row r="479" spans="1:15" s="577" customFormat="1" ht="15.75" customHeight="1">
      <c r="A479" s="575"/>
      <c r="B479" s="575"/>
      <c r="C479" s="859"/>
      <c r="D479" s="580"/>
      <c r="E479" s="859"/>
      <c r="F479" s="575"/>
      <c r="G479" s="575"/>
      <c r="H479" s="575"/>
      <c r="I479" s="575"/>
      <c r="J479" s="575"/>
      <c r="K479" s="575"/>
      <c r="L479" s="575"/>
      <c r="M479" s="575"/>
      <c r="N479" s="575"/>
      <c r="O479" s="575"/>
    </row>
    <row r="480" spans="1:15" s="577" customFormat="1" ht="15.75" customHeight="1">
      <c r="A480" s="575"/>
      <c r="B480" s="575"/>
      <c r="C480" s="859"/>
      <c r="D480" s="580"/>
      <c r="E480" s="859"/>
      <c r="F480" s="575"/>
      <c r="G480" s="575"/>
      <c r="H480" s="575"/>
      <c r="I480" s="575"/>
      <c r="J480" s="575"/>
      <c r="K480" s="575"/>
      <c r="L480" s="575"/>
      <c r="M480" s="575"/>
      <c r="N480" s="575"/>
      <c r="O480" s="575"/>
    </row>
    <row r="481" spans="1:15" s="577" customFormat="1" ht="15.75" customHeight="1">
      <c r="A481" s="575"/>
      <c r="B481" s="575"/>
      <c r="C481" s="859"/>
      <c r="D481" s="580"/>
      <c r="E481" s="859"/>
      <c r="F481" s="575"/>
      <c r="G481" s="575"/>
      <c r="H481" s="575"/>
      <c r="I481" s="575"/>
      <c r="J481" s="575"/>
      <c r="K481" s="575"/>
      <c r="L481" s="575"/>
      <c r="M481" s="575"/>
      <c r="N481" s="575"/>
      <c r="O481" s="575"/>
    </row>
    <row r="482" spans="1:15" s="577" customFormat="1" ht="15.75" customHeight="1">
      <c r="A482" s="575"/>
      <c r="B482" s="575"/>
      <c r="C482" s="859"/>
      <c r="D482" s="580"/>
      <c r="E482" s="859"/>
      <c r="F482" s="575"/>
      <c r="G482" s="575"/>
      <c r="H482" s="575"/>
      <c r="I482" s="575"/>
      <c r="J482" s="575"/>
      <c r="K482" s="575"/>
      <c r="L482" s="575"/>
      <c r="M482" s="575"/>
      <c r="N482" s="575"/>
      <c r="O482" s="575"/>
    </row>
    <row r="483" spans="1:15" s="577" customFormat="1" ht="15.75" customHeight="1">
      <c r="A483" s="575"/>
      <c r="B483" s="575"/>
      <c r="C483" s="859"/>
      <c r="D483" s="580"/>
      <c r="E483" s="859"/>
      <c r="F483" s="575"/>
      <c r="G483" s="575"/>
      <c r="H483" s="575"/>
      <c r="I483" s="575"/>
      <c r="J483" s="575"/>
      <c r="K483" s="575"/>
      <c r="L483" s="575"/>
      <c r="M483" s="575"/>
      <c r="N483" s="575"/>
      <c r="O483" s="575"/>
    </row>
    <row r="484" spans="1:15" s="577" customFormat="1" ht="15.75" customHeight="1">
      <c r="A484" s="575"/>
      <c r="B484" s="575"/>
      <c r="C484" s="859"/>
      <c r="D484" s="580"/>
      <c r="E484" s="859"/>
      <c r="F484" s="575"/>
      <c r="G484" s="575"/>
      <c r="H484" s="575"/>
      <c r="I484" s="575"/>
      <c r="J484" s="575"/>
      <c r="K484" s="575"/>
      <c r="L484" s="575"/>
      <c r="M484" s="575"/>
      <c r="N484" s="575"/>
      <c r="O484" s="575"/>
    </row>
    <row r="485" spans="1:15" s="577" customFormat="1" ht="15.75" customHeight="1">
      <c r="A485" s="575"/>
      <c r="B485" s="575"/>
      <c r="C485" s="859"/>
      <c r="D485" s="580"/>
      <c r="E485" s="859"/>
      <c r="F485" s="575"/>
      <c r="G485" s="575"/>
      <c r="H485" s="575"/>
      <c r="I485" s="575"/>
      <c r="J485" s="575"/>
      <c r="K485" s="575"/>
      <c r="L485" s="575"/>
      <c r="M485" s="575"/>
      <c r="N485" s="575"/>
      <c r="O485" s="575"/>
    </row>
    <row r="486" spans="1:15" s="577" customFormat="1" ht="15.75" customHeight="1">
      <c r="A486" s="575"/>
      <c r="B486" s="575"/>
      <c r="C486" s="859"/>
      <c r="D486" s="580"/>
      <c r="E486" s="859"/>
      <c r="F486" s="575"/>
      <c r="G486" s="575"/>
      <c r="H486" s="575"/>
      <c r="I486" s="575"/>
      <c r="J486" s="575"/>
      <c r="K486" s="575"/>
      <c r="L486" s="575"/>
      <c r="M486" s="575"/>
      <c r="N486" s="575"/>
      <c r="O486" s="575"/>
    </row>
    <row r="487" spans="1:15" s="577" customFormat="1" ht="15.75" customHeight="1">
      <c r="A487" s="575"/>
      <c r="B487" s="575"/>
      <c r="C487" s="859"/>
      <c r="D487" s="580"/>
      <c r="E487" s="859"/>
      <c r="F487" s="575"/>
      <c r="G487" s="575"/>
      <c r="H487" s="575"/>
      <c r="I487" s="575"/>
      <c r="J487" s="575"/>
      <c r="K487" s="575"/>
      <c r="L487" s="575"/>
      <c r="M487" s="575"/>
      <c r="N487" s="575"/>
      <c r="O487" s="575"/>
    </row>
    <row r="488" spans="1:15" s="577" customFormat="1" ht="15.75" customHeight="1">
      <c r="A488" s="575"/>
      <c r="B488" s="575"/>
      <c r="C488" s="859"/>
      <c r="D488" s="580"/>
      <c r="E488" s="859"/>
      <c r="F488" s="575"/>
      <c r="G488" s="575"/>
      <c r="H488" s="575"/>
      <c r="I488" s="575"/>
      <c r="J488" s="575"/>
      <c r="K488" s="575"/>
      <c r="L488" s="575"/>
      <c r="M488" s="575"/>
      <c r="N488" s="575"/>
      <c r="O488" s="575"/>
    </row>
    <row r="489" spans="1:15" s="577" customFormat="1" ht="15.75" customHeight="1">
      <c r="A489" s="575"/>
      <c r="B489" s="575"/>
      <c r="C489" s="859"/>
      <c r="D489" s="580"/>
      <c r="E489" s="859"/>
      <c r="F489" s="575"/>
      <c r="G489" s="575"/>
      <c r="H489" s="575"/>
      <c r="I489" s="575"/>
      <c r="J489" s="575"/>
      <c r="K489" s="575"/>
      <c r="L489" s="575"/>
      <c r="M489" s="575"/>
      <c r="N489" s="575"/>
      <c r="O489" s="575"/>
    </row>
    <row r="490" spans="1:15" s="577" customFormat="1" ht="15.75" customHeight="1">
      <c r="A490" s="575"/>
      <c r="B490" s="575"/>
      <c r="C490" s="859"/>
      <c r="D490" s="580"/>
      <c r="E490" s="859"/>
      <c r="F490" s="575"/>
      <c r="G490" s="575"/>
      <c r="H490" s="575"/>
      <c r="I490" s="575"/>
      <c r="J490" s="575"/>
      <c r="K490" s="575"/>
      <c r="L490" s="575"/>
      <c r="M490" s="575"/>
      <c r="N490" s="575"/>
      <c r="O490" s="575"/>
    </row>
    <row r="491" spans="1:15" s="577" customFormat="1" ht="15.75" customHeight="1">
      <c r="A491" s="575"/>
      <c r="B491" s="575"/>
      <c r="C491" s="859"/>
      <c r="D491" s="580"/>
      <c r="E491" s="859"/>
      <c r="F491" s="575"/>
      <c r="G491" s="575"/>
      <c r="H491" s="575"/>
      <c r="I491" s="575"/>
      <c r="J491" s="575"/>
      <c r="K491" s="575"/>
      <c r="L491" s="575"/>
      <c r="M491" s="575"/>
      <c r="N491" s="575"/>
      <c r="O491" s="575"/>
    </row>
    <row r="492" spans="1:15" s="577" customFormat="1" ht="15.75" customHeight="1">
      <c r="A492" s="575"/>
      <c r="B492" s="575"/>
      <c r="C492" s="859"/>
      <c r="D492" s="580"/>
      <c r="E492" s="859"/>
      <c r="F492" s="575"/>
      <c r="G492" s="575"/>
      <c r="H492" s="575"/>
      <c r="I492" s="575"/>
      <c r="J492" s="575"/>
      <c r="K492" s="575"/>
      <c r="L492" s="575"/>
      <c r="M492" s="575"/>
      <c r="N492" s="575"/>
      <c r="O492" s="575"/>
    </row>
    <row r="493" spans="1:15" s="577" customFormat="1" ht="15.75" customHeight="1">
      <c r="A493" s="575"/>
      <c r="B493" s="575"/>
      <c r="C493" s="859"/>
      <c r="D493" s="580"/>
      <c r="E493" s="859"/>
      <c r="F493" s="575"/>
      <c r="G493" s="575"/>
      <c r="H493" s="575"/>
      <c r="I493" s="575"/>
      <c r="J493" s="575"/>
      <c r="K493" s="575"/>
      <c r="L493" s="575"/>
      <c r="M493" s="575"/>
      <c r="N493" s="575"/>
      <c r="O493" s="575"/>
    </row>
    <row r="494" spans="1:15" s="577" customFormat="1" ht="15.75" customHeight="1">
      <c r="A494" s="575"/>
      <c r="B494" s="575"/>
      <c r="C494" s="859"/>
      <c r="D494" s="580"/>
      <c r="E494" s="859"/>
      <c r="F494" s="575"/>
      <c r="G494" s="575"/>
      <c r="H494" s="575"/>
      <c r="I494" s="575"/>
      <c r="J494" s="575"/>
      <c r="K494" s="575"/>
      <c r="L494" s="575"/>
      <c r="M494" s="575"/>
      <c r="N494" s="575"/>
      <c r="O494" s="575"/>
    </row>
    <row r="495" spans="1:15" s="577" customFormat="1" ht="15.75" customHeight="1">
      <c r="A495" s="575"/>
      <c r="B495" s="575"/>
      <c r="C495" s="859"/>
      <c r="D495" s="580"/>
      <c r="E495" s="859"/>
      <c r="F495" s="575"/>
      <c r="G495" s="575"/>
      <c r="H495" s="575"/>
      <c r="I495" s="575"/>
      <c r="J495" s="575"/>
      <c r="K495" s="575"/>
      <c r="L495" s="575"/>
      <c r="M495" s="575"/>
      <c r="N495" s="575"/>
      <c r="O495" s="575"/>
    </row>
    <row r="496" spans="1:15" s="577" customFormat="1" ht="15.75" customHeight="1">
      <c r="A496" s="575"/>
      <c r="B496" s="575"/>
      <c r="C496" s="859"/>
      <c r="D496" s="580"/>
      <c r="E496" s="859"/>
      <c r="F496" s="575"/>
      <c r="G496" s="575"/>
      <c r="H496" s="575"/>
      <c r="I496" s="575"/>
      <c r="J496" s="575"/>
      <c r="K496" s="575"/>
      <c r="L496" s="575"/>
      <c r="M496" s="575"/>
      <c r="N496" s="575"/>
      <c r="O496" s="575"/>
    </row>
    <row r="497" spans="1:15" s="577" customFormat="1" ht="15.75" customHeight="1">
      <c r="A497" s="575"/>
      <c r="B497" s="575"/>
      <c r="C497" s="859"/>
      <c r="D497" s="580"/>
      <c r="E497" s="859"/>
      <c r="F497" s="575"/>
      <c r="G497" s="575"/>
      <c r="H497" s="575"/>
      <c r="I497" s="575"/>
      <c r="J497" s="575"/>
      <c r="K497" s="575"/>
      <c r="L497" s="575"/>
      <c r="M497" s="575"/>
      <c r="N497" s="575"/>
      <c r="O497" s="575"/>
    </row>
    <row r="498" spans="1:15" s="577" customFormat="1" ht="15.75" customHeight="1">
      <c r="A498" s="575"/>
      <c r="B498" s="575"/>
      <c r="C498" s="859"/>
      <c r="D498" s="580"/>
      <c r="E498" s="859"/>
      <c r="F498" s="575"/>
      <c r="G498" s="575"/>
      <c r="H498" s="575"/>
      <c r="I498" s="575"/>
      <c r="J498" s="575"/>
      <c r="K498" s="575"/>
      <c r="L498" s="575"/>
      <c r="M498" s="575"/>
      <c r="N498" s="575"/>
      <c r="O498" s="575"/>
    </row>
    <row r="499" spans="1:15" s="577" customFormat="1" ht="15.75" customHeight="1">
      <c r="A499" s="575"/>
      <c r="B499" s="575"/>
      <c r="C499" s="859"/>
      <c r="D499" s="580"/>
      <c r="E499" s="859"/>
      <c r="F499" s="575"/>
      <c r="G499" s="575"/>
      <c r="H499" s="575"/>
      <c r="I499" s="575"/>
      <c r="J499" s="575"/>
      <c r="K499" s="575"/>
      <c r="L499" s="575"/>
      <c r="M499" s="575"/>
      <c r="N499" s="575"/>
      <c r="O499" s="575"/>
    </row>
    <row r="500" spans="1:15" s="577" customFormat="1" ht="15.75" customHeight="1">
      <c r="A500" s="575"/>
      <c r="B500" s="575"/>
      <c r="C500" s="859"/>
      <c r="D500" s="580"/>
      <c r="E500" s="859"/>
      <c r="F500" s="575"/>
      <c r="G500" s="575"/>
      <c r="H500" s="575"/>
      <c r="I500" s="575"/>
      <c r="J500" s="575"/>
      <c r="K500" s="575"/>
      <c r="L500" s="575"/>
      <c r="M500" s="575"/>
      <c r="N500" s="575"/>
      <c r="O500" s="575"/>
    </row>
    <row r="501" spans="1:15" s="577" customFormat="1" ht="15.75" customHeight="1">
      <c r="A501" s="575"/>
      <c r="B501" s="575"/>
      <c r="C501" s="859"/>
      <c r="D501" s="580"/>
      <c r="E501" s="859"/>
      <c r="F501" s="575"/>
      <c r="G501" s="575"/>
      <c r="H501" s="575"/>
      <c r="I501" s="575"/>
      <c r="J501" s="575"/>
      <c r="K501" s="575"/>
      <c r="L501" s="575"/>
      <c r="M501" s="575"/>
      <c r="N501" s="575"/>
      <c r="O501" s="575"/>
    </row>
    <row r="502" spans="1:15" s="577" customFormat="1" ht="15.75" customHeight="1">
      <c r="A502" s="575"/>
      <c r="B502" s="575"/>
      <c r="C502" s="859"/>
      <c r="D502" s="580"/>
      <c r="E502" s="859"/>
      <c r="F502" s="575"/>
      <c r="G502" s="575"/>
      <c r="H502" s="575"/>
      <c r="I502" s="575"/>
      <c r="J502" s="575"/>
      <c r="K502" s="575"/>
      <c r="L502" s="575"/>
      <c r="M502" s="575"/>
      <c r="N502" s="575"/>
      <c r="O502" s="575"/>
    </row>
    <row r="503" spans="1:15" s="577" customFormat="1" ht="15.75" customHeight="1">
      <c r="A503" s="575"/>
      <c r="B503" s="575"/>
      <c r="C503" s="859"/>
      <c r="D503" s="580"/>
      <c r="E503" s="859"/>
      <c r="F503" s="575"/>
      <c r="G503" s="575"/>
      <c r="H503" s="575"/>
      <c r="I503" s="575"/>
      <c r="J503" s="575"/>
      <c r="K503" s="575"/>
      <c r="L503" s="575"/>
      <c r="M503" s="575"/>
      <c r="N503" s="575"/>
      <c r="O503" s="575"/>
    </row>
    <row r="504" spans="1:15" s="577" customFormat="1" ht="15.75" customHeight="1">
      <c r="A504" s="575"/>
      <c r="B504" s="575"/>
      <c r="C504" s="859"/>
      <c r="D504" s="580"/>
      <c r="E504" s="859"/>
      <c r="F504" s="575"/>
      <c r="G504" s="575"/>
      <c r="H504" s="575"/>
      <c r="I504" s="575"/>
      <c r="J504" s="575"/>
      <c r="K504" s="575"/>
      <c r="L504" s="575"/>
      <c r="M504" s="575"/>
      <c r="N504" s="575"/>
      <c r="O504" s="575"/>
    </row>
    <row r="505" spans="1:15" s="577" customFormat="1" ht="15.75" customHeight="1">
      <c r="A505" s="575"/>
      <c r="B505" s="575"/>
      <c r="C505" s="859"/>
      <c r="D505" s="580"/>
      <c r="E505" s="859"/>
      <c r="F505" s="575"/>
      <c r="G505" s="575"/>
      <c r="H505" s="575"/>
      <c r="I505" s="575"/>
      <c r="J505" s="575"/>
      <c r="K505" s="575"/>
      <c r="L505" s="575"/>
      <c r="M505" s="575"/>
      <c r="N505" s="575"/>
      <c r="O505" s="575"/>
    </row>
    <row r="506" spans="1:15" s="577" customFormat="1" ht="15.75" customHeight="1">
      <c r="A506" s="575"/>
      <c r="B506" s="575"/>
      <c r="C506" s="859"/>
      <c r="D506" s="580"/>
      <c r="E506" s="859"/>
      <c r="F506" s="575"/>
      <c r="G506" s="575"/>
      <c r="H506" s="575"/>
      <c r="I506" s="575"/>
      <c r="J506" s="575"/>
      <c r="K506" s="575"/>
      <c r="L506" s="575"/>
      <c r="M506" s="575"/>
      <c r="N506" s="575"/>
      <c r="O506" s="575"/>
    </row>
    <row r="507" spans="1:27" s="577" customFormat="1" ht="15.75" customHeight="1">
      <c r="A507" s="575"/>
      <c r="B507" s="575"/>
      <c r="C507" s="859"/>
      <c r="D507" s="580"/>
      <c r="E507" s="859"/>
      <c r="F507" s="575"/>
      <c r="G507" s="575"/>
      <c r="H507" s="575"/>
      <c r="I507" s="575"/>
      <c r="J507" s="575"/>
      <c r="K507" s="575"/>
      <c r="L507" s="575"/>
      <c r="M507" s="575"/>
      <c r="N507" s="575"/>
      <c r="O507" s="575"/>
      <c r="P507" s="861"/>
      <c r="Q507" s="861"/>
      <c r="R507" s="861"/>
      <c r="S507" s="861"/>
      <c r="T507" s="861"/>
      <c r="U507" s="861"/>
      <c r="V507" s="861"/>
      <c r="W507" s="861"/>
      <c r="X507" s="861"/>
      <c r="Y507" s="861"/>
      <c r="Z507" s="861"/>
      <c r="AA507" s="861"/>
    </row>
    <row r="508" spans="1:27" s="577" customFormat="1" ht="15.75" customHeight="1">
      <c r="A508" s="575"/>
      <c r="B508" s="575"/>
      <c r="C508" s="859"/>
      <c r="D508" s="580"/>
      <c r="E508" s="859"/>
      <c r="F508" s="575"/>
      <c r="G508" s="575"/>
      <c r="H508" s="575"/>
      <c r="I508" s="575"/>
      <c r="J508" s="575"/>
      <c r="K508" s="575"/>
      <c r="L508" s="575"/>
      <c r="M508" s="575"/>
      <c r="N508" s="575"/>
      <c r="O508" s="575"/>
      <c r="P508" s="861"/>
      <c r="Q508" s="861"/>
      <c r="R508" s="861"/>
      <c r="S508" s="861"/>
      <c r="T508" s="861"/>
      <c r="U508" s="861"/>
      <c r="V508" s="861"/>
      <c r="W508" s="861"/>
      <c r="X508" s="861"/>
      <c r="Y508" s="861"/>
      <c r="Z508" s="861"/>
      <c r="AA508" s="861"/>
    </row>
    <row r="509" spans="1:27" s="577" customFormat="1" ht="15.75" customHeight="1">
      <c r="A509" s="575"/>
      <c r="B509" s="575"/>
      <c r="C509" s="859"/>
      <c r="D509" s="580"/>
      <c r="E509" s="859"/>
      <c r="F509" s="575"/>
      <c r="G509" s="575"/>
      <c r="H509" s="575"/>
      <c r="I509" s="575"/>
      <c r="J509" s="575"/>
      <c r="K509" s="575"/>
      <c r="L509" s="575"/>
      <c r="M509" s="575"/>
      <c r="N509" s="575"/>
      <c r="O509" s="575"/>
      <c r="P509" s="861"/>
      <c r="Q509" s="861"/>
      <c r="R509" s="861"/>
      <c r="S509" s="861"/>
      <c r="T509" s="861"/>
      <c r="U509" s="861"/>
      <c r="V509" s="861"/>
      <c r="W509" s="861"/>
      <c r="X509" s="861"/>
      <c r="Y509" s="861"/>
      <c r="Z509" s="861"/>
      <c r="AA509" s="861"/>
    </row>
    <row r="510" spans="1:27" s="577" customFormat="1" ht="15.75" customHeight="1">
      <c r="A510" s="575"/>
      <c r="B510" s="575"/>
      <c r="C510" s="859"/>
      <c r="D510" s="580"/>
      <c r="E510" s="859"/>
      <c r="F510" s="575"/>
      <c r="G510" s="575"/>
      <c r="H510" s="575"/>
      <c r="I510" s="575"/>
      <c r="J510" s="575"/>
      <c r="K510" s="575"/>
      <c r="L510" s="575"/>
      <c r="M510" s="575"/>
      <c r="N510" s="575"/>
      <c r="O510" s="575"/>
      <c r="P510" s="861"/>
      <c r="Q510" s="861"/>
      <c r="R510" s="861"/>
      <c r="S510" s="861"/>
      <c r="T510" s="861"/>
      <c r="U510" s="861"/>
      <c r="V510" s="861"/>
      <c r="W510" s="861"/>
      <c r="X510" s="861"/>
      <c r="Y510" s="861"/>
      <c r="Z510" s="861"/>
      <c r="AA510" s="861"/>
    </row>
    <row r="511" spans="1:27" s="577" customFormat="1" ht="15.75" customHeight="1">
      <c r="A511" s="575"/>
      <c r="B511" s="575"/>
      <c r="C511" s="859"/>
      <c r="D511" s="580"/>
      <c r="E511" s="859"/>
      <c r="F511" s="575"/>
      <c r="G511" s="575"/>
      <c r="H511" s="575"/>
      <c r="I511" s="575"/>
      <c r="J511" s="575"/>
      <c r="K511" s="575"/>
      <c r="L511" s="575"/>
      <c r="M511" s="575"/>
      <c r="N511" s="575"/>
      <c r="O511" s="575"/>
      <c r="P511" s="861"/>
      <c r="Q511" s="861"/>
      <c r="R511" s="861"/>
      <c r="S511" s="861"/>
      <c r="T511" s="861"/>
      <c r="U511" s="861"/>
      <c r="V511" s="861"/>
      <c r="W511" s="861"/>
      <c r="X511" s="861"/>
      <c r="Y511" s="861"/>
      <c r="Z511" s="861"/>
      <c r="AA511" s="861"/>
    </row>
    <row r="512" spans="1:27" s="577" customFormat="1" ht="15.75" customHeight="1">
      <c r="A512" s="575"/>
      <c r="B512" s="575"/>
      <c r="C512" s="859"/>
      <c r="D512" s="580"/>
      <c r="E512" s="859"/>
      <c r="F512" s="575"/>
      <c r="G512" s="575"/>
      <c r="H512" s="575"/>
      <c r="I512" s="575"/>
      <c r="J512" s="575"/>
      <c r="K512" s="575"/>
      <c r="L512" s="575"/>
      <c r="M512" s="575"/>
      <c r="N512" s="575"/>
      <c r="O512" s="575"/>
      <c r="P512" s="861"/>
      <c r="Q512" s="861"/>
      <c r="R512" s="861"/>
      <c r="S512" s="861"/>
      <c r="T512" s="861"/>
      <c r="U512" s="861"/>
      <c r="V512" s="861"/>
      <c r="W512" s="861"/>
      <c r="X512" s="861"/>
      <c r="Y512" s="861"/>
      <c r="Z512" s="861"/>
      <c r="AA512" s="861"/>
    </row>
    <row r="513" spans="1:27" s="577" customFormat="1" ht="15.75" customHeight="1">
      <c r="A513" s="575"/>
      <c r="B513" s="575"/>
      <c r="C513" s="859"/>
      <c r="D513" s="580"/>
      <c r="E513" s="859"/>
      <c r="F513" s="575"/>
      <c r="G513" s="575"/>
      <c r="H513" s="575"/>
      <c r="I513" s="575"/>
      <c r="J513" s="575"/>
      <c r="K513" s="575"/>
      <c r="L513" s="575"/>
      <c r="M513" s="575"/>
      <c r="N513" s="575"/>
      <c r="O513" s="575"/>
      <c r="P513" s="861"/>
      <c r="Q513" s="861"/>
      <c r="R513" s="861"/>
      <c r="S513" s="861"/>
      <c r="T513" s="861"/>
      <c r="U513" s="861"/>
      <c r="V513" s="861"/>
      <c r="W513" s="861"/>
      <c r="X513" s="861"/>
      <c r="Y513" s="861"/>
      <c r="Z513" s="861"/>
      <c r="AA513" s="861"/>
    </row>
    <row r="514" spans="1:27" s="577" customFormat="1" ht="15.75" customHeight="1">
      <c r="A514" s="575"/>
      <c r="B514" s="575"/>
      <c r="C514" s="859"/>
      <c r="D514" s="580"/>
      <c r="E514" s="859"/>
      <c r="F514" s="575"/>
      <c r="G514" s="575"/>
      <c r="H514" s="575"/>
      <c r="I514" s="575"/>
      <c r="J514" s="575"/>
      <c r="K514" s="575"/>
      <c r="L514" s="575"/>
      <c r="M514" s="575"/>
      <c r="N514" s="575"/>
      <c r="O514" s="575"/>
      <c r="P514" s="861"/>
      <c r="Q514" s="861"/>
      <c r="R514" s="861"/>
      <c r="S514" s="861"/>
      <c r="T514" s="861"/>
      <c r="U514" s="861"/>
      <c r="V514" s="861"/>
      <c r="W514" s="861"/>
      <c r="X514" s="861"/>
      <c r="Y514" s="861"/>
      <c r="Z514" s="861"/>
      <c r="AA514" s="861"/>
    </row>
    <row r="515" spans="1:27" s="577" customFormat="1" ht="15.75" customHeight="1">
      <c r="A515" s="575"/>
      <c r="B515" s="575"/>
      <c r="C515" s="859"/>
      <c r="D515" s="580"/>
      <c r="E515" s="859"/>
      <c r="F515" s="575"/>
      <c r="G515" s="575"/>
      <c r="H515" s="575"/>
      <c r="I515" s="575"/>
      <c r="J515" s="575"/>
      <c r="K515" s="575"/>
      <c r="L515" s="575"/>
      <c r="M515" s="575"/>
      <c r="N515" s="575"/>
      <c r="O515" s="575"/>
      <c r="P515" s="861"/>
      <c r="Q515" s="861"/>
      <c r="R515" s="861"/>
      <c r="S515" s="861"/>
      <c r="T515" s="861"/>
      <c r="U515" s="861"/>
      <c r="V515" s="861"/>
      <c r="W515" s="861"/>
      <c r="X515" s="861"/>
      <c r="Y515" s="861"/>
      <c r="Z515" s="861"/>
      <c r="AA515" s="861"/>
    </row>
    <row r="516" spans="1:27" s="577" customFormat="1" ht="15.75" customHeight="1">
      <c r="A516" s="575"/>
      <c r="B516" s="575"/>
      <c r="C516" s="859"/>
      <c r="D516" s="580"/>
      <c r="E516" s="859"/>
      <c r="F516" s="575"/>
      <c r="G516" s="575"/>
      <c r="H516" s="575"/>
      <c r="I516" s="575"/>
      <c r="J516" s="575"/>
      <c r="K516" s="575"/>
      <c r="L516" s="575"/>
      <c r="M516" s="575"/>
      <c r="N516" s="575"/>
      <c r="O516" s="575"/>
      <c r="P516" s="861"/>
      <c r="Q516" s="861"/>
      <c r="R516" s="861"/>
      <c r="S516" s="861"/>
      <c r="T516" s="861"/>
      <c r="U516" s="861"/>
      <c r="V516" s="861"/>
      <c r="W516" s="861"/>
      <c r="X516" s="861"/>
      <c r="Y516" s="861"/>
      <c r="Z516" s="861"/>
      <c r="AA516" s="861"/>
    </row>
    <row r="517" spans="1:27" s="577" customFormat="1" ht="15.75" customHeight="1">
      <c r="A517" s="575"/>
      <c r="B517" s="575"/>
      <c r="C517" s="859"/>
      <c r="D517" s="580"/>
      <c r="E517" s="859"/>
      <c r="F517" s="575"/>
      <c r="G517" s="575"/>
      <c r="H517" s="575"/>
      <c r="I517" s="575"/>
      <c r="J517" s="575"/>
      <c r="K517" s="575"/>
      <c r="L517" s="575"/>
      <c r="M517" s="575"/>
      <c r="N517" s="575"/>
      <c r="O517" s="575"/>
      <c r="P517" s="861"/>
      <c r="Q517" s="861"/>
      <c r="R517" s="861"/>
      <c r="S517" s="861"/>
      <c r="T517" s="861"/>
      <c r="U517" s="861"/>
      <c r="V517" s="861"/>
      <c r="W517" s="861"/>
      <c r="X517" s="861"/>
      <c r="Y517" s="861"/>
      <c r="Z517" s="861"/>
      <c r="AA517" s="861"/>
    </row>
    <row r="518" spans="1:27" s="577" customFormat="1" ht="15.75" customHeight="1">
      <c r="A518" s="575"/>
      <c r="B518" s="575"/>
      <c r="C518" s="859"/>
      <c r="D518" s="580"/>
      <c r="E518" s="859"/>
      <c r="F518" s="575"/>
      <c r="G518" s="575"/>
      <c r="H518" s="575"/>
      <c r="I518" s="575"/>
      <c r="J518" s="575"/>
      <c r="K518" s="575"/>
      <c r="L518" s="575"/>
      <c r="M518" s="575"/>
      <c r="N518" s="575"/>
      <c r="O518" s="575"/>
      <c r="P518" s="861"/>
      <c r="Q518" s="861"/>
      <c r="R518" s="861"/>
      <c r="S518" s="861"/>
      <c r="T518" s="861"/>
      <c r="U518" s="861"/>
      <c r="V518" s="861"/>
      <c r="W518" s="861"/>
      <c r="X518" s="861"/>
      <c r="Y518" s="861"/>
      <c r="Z518" s="861"/>
      <c r="AA518" s="861"/>
    </row>
    <row r="519" spans="1:27" s="577" customFormat="1" ht="15.75" customHeight="1">
      <c r="A519" s="575"/>
      <c r="B519" s="575"/>
      <c r="C519" s="859"/>
      <c r="D519" s="580"/>
      <c r="E519" s="859"/>
      <c r="F519" s="575"/>
      <c r="G519" s="575"/>
      <c r="H519" s="575"/>
      <c r="I519" s="575"/>
      <c r="J519" s="575"/>
      <c r="K519" s="575"/>
      <c r="L519" s="575"/>
      <c r="M519" s="575"/>
      <c r="N519" s="575"/>
      <c r="O519" s="575"/>
      <c r="P519" s="861"/>
      <c r="Q519" s="861"/>
      <c r="R519" s="861"/>
      <c r="S519" s="861"/>
      <c r="T519" s="861"/>
      <c r="U519" s="861"/>
      <c r="V519" s="861"/>
      <c r="W519" s="861"/>
      <c r="X519" s="861"/>
      <c r="Y519" s="861"/>
      <c r="Z519" s="861"/>
      <c r="AA519" s="861"/>
    </row>
    <row r="520" spans="1:27" s="577" customFormat="1" ht="15.75" customHeight="1">
      <c r="A520" s="575"/>
      <c r="B520" s="575"/>
      <c r="C520" s="859"/>
      <c r="D520" s="580"/>
      <c r="E520" s="859"/>
      <c r="F520" s="575"/>
      <c r="G520" s="575"/>
      <c r="H520" s="575"/>
      <c r="I520" s="575"/>
      <c r="J520" s="575"/>
      <c r="K520" s="575"/>
      <c r="L520" s="575"/>
      <c r="M520" s="575"/>
      <c r="N520" s="575"/>
      <c r="O520" s="575"/>
      <c r="P520" s="861"/>
      <c r="Q520" s="861"/>
      <c r="R520" s="861"/>
      <c r="S520" s="861"/>
      <c r="T520" s="861"/>
      <c r="U520" s="861"/>
      <c r="V520" s="861"/>
      <c r="W520" s="861"/>
      <c r="X520" s="861"/>
      <c r="Y520" s="861"/>
      <c r="Z520" s="861"/>
      <c r="AA520" s="861"/>
    </row>
    <row r="521" spans="1:27" s="577" customFormat="1" ht="15.75" customHeight="1">
      <c r="A521" s="575"/>
      <c r="B521" s="575"/>
      <c r="C521" s="859"/>
      <c r="D521" s="580"/>
      <c r="E521" s="859"/>
      <c r="F521" s="575"/>
      <c r="G521" s="575"/>
      <c r="H521" s="575"/>
      <c r="I521" s="575"/>
      <c r="J521" s="575"/>
      <c r="K521" s="575"/>
      <c r="L521" s="575"/>
      <c r="M521" s="575"/>
      <c r="N521" s="575"/>
      <c r="O521" s="575"/>
      <c r="P521" s="861"/>
      <c r="Q521" s="861"/>
      <c r="R521" s="861"/>
      <c r="S521" s="861"/>
      <c r="T521" s="861"/>
      <c r="U521" s="861"/>
      <c r="V521" s="861"/>
      <c r="W521" s="861"/>
      <c r="X521" s="861"/>
      <c r="Y521" s="861"/>
      <c r="Z521" s="861"/>
      <c r="AA521" s="861"/>
    </row>
    <row r="522" spans="1:27" s="577" customFormat="1" ht="15.75" customHeight="1">
      <c r="A522" s="575"/>
      <c r="B522" s="575"/>
      <c r="C522" s="859"/>
      <c r="D522" s="580"/>
      <c r="E522" s="859"/>
      <c r="F522" s="575"/>
      <c r="G522" s="575"/>
      <c r="H522" s="575"/>
      <c r="I522" s="575"/>
      <c r="J522" s="575"/>
      <c r="K522" s="575"/>
      <c r="L522" s="575"/>
      <c r="M522" s="575"/>
      <c r="N522" s="575"/>
      <c r="O522" s="575"/>
      <c r="P522" s="861"/>
      <c r="Q522" s="861"/>
      <c r="R522" s="861"/>
      <c r="S522" s="861"/>
      <c r="T522" s="861"/>
      <c r="U522" s="861"/>
      <c r="V522" s="861"/>
      <c r="W522" s="861"/>
      <c r="X522" s="861"/>
      <c r="Y522" s="861"/>
      <c r="Z522" s="861"/>
      <c r="AA522" s="861"/>
    </row>
    <row r="523" spans="1:27" s="577" customFormat="1" ht="15.75" customHeight="1">
      <c r="A523" s="575"/>
      <c r="B523" s="575"/>
      <c r="C523" s="859"/>
      <c r="D523" s="580"/>
      <c r="E523" s="859"/>
      <c r="F523" s="575"/>
      <c r="G523" s="575"/>
      <c r="H523" s="575"/>
      <c r="I523" s="575"/>
      <c r="J523" s="575"/>
      <c r="K523" s="575"/>
      <c r="L523" s="575"/>
      <c r="M523" s="575"/>
      <c r="N523" s="575"/>
      <c r="O523" s="575"/>
      <c r="P523" s="861"/>
      <c r="Q523" s="861"/>
      <c r="R523" s="861"/>
      <c r="S523" s="861"/>
      <c r="T523" s="861"/>
      <c r="U523" s="861"/>
      <c r="V523" s="861"/>
      <c r="W523" s="861"/>
      <c r="X523" s="861"/>
      <c r="Y523" s="861"/>
      <c r="Z523" s="861"/>
      <c r="AA523" s="861"/>
    </row>
    <row r="524" spans="1:27" s="577" customFormat="1" ht="15.75" customHeight="1">
      <c r="A524" s="575"/>
      <c r="B524" s="575"/>
      <c r="C524" s="859"/>
      <c r="D524" s="580"/>
      <c r="E524" s="859"/>
      <c r="F524" s="575"/>
      <c r="G524" s="575"/>
      <c r="H524" s="575"/>
      <c r="I524" s="575"/>
      <c r="J524" s="575"/>
      <c r="K524" s="575"/>
      <c r="L524" s="575"/>
      <c r="M524" s="575"/>
      <c r="N524" s="575"/>
      <c r="O524" s="575"/>
      <c r="P524" s="861"/>
      <c r="Q524" s="861"/>
      <c r="R524" s="861"/>
      <c r="S524" s="861"/>
      <c r="T524" s="861"/>
      <c r="U524" s="861"/>
      <c r="V524" s="861"/>
      <c r="W524" s="861"/>
      <c r="X524" s="861"/>
      <c r="Y524" s="861"/>
      <c r="Z524" s="861"/>
      <c r="AA524" s="861"/>
    </row>
    <row r="525" spans="1:27" s="577" customFormat="1" ht="15.75" customHeight="1">
      <c r="A525" s="575"/>
      <c r="B525" s="575"/>
      <c r="C525" s="859"/>
      <c r="D525" s="580"/>
      <c r="E525" s="859"/>
      <c r="F525" s="575"/>
      <c r="G525" s="575"/>
      <c r="H525" s="575"/>
      <c r="I525" s="575"/>
      <c r="J525" s="575"/>
      <c r="K525" s="575"/>
      <c r="L525" s="575"/>
      <c r="M525" s="575"/>
      <c r="N525" s="575"/>
      <c r="O525" s="575"/>
      <c r="P525" s="861"/>
      <c r="Q525" s="861"/>
      <c r="R525" s="861"/>
      <c r="S525" s="861"/>
      <c r="T525" s="861"/>
      <c r="U525" s="861"/>
      <c r="V525" s="861"/>
      <c r="W525" s="861"/>
      <c r="X525" s="861"/>
      <c r="Y525" s="861"/>
      <c r="Z525" s="861"/>
      <c r="AA525" s="861"/>
    </row>
    <row r="526" spans="1:27" s="577" customFormat="1" ht="15.75" customHeight="1">
      <c r="A526" s="575"/>
      <c r="B526" s="575"/>
      <c r="C526" s="859"/>
      <c r="D526" s="580"/>
      <c r="E526" s="859"/>
      <c r="F526" s="575"/>
      <c r="G526" s="575"/>
      <c r="H526" s="575"/>
      <c r="I526" s="575"/>
      <c r="J526" s="575"/>
      <c r="K526" s="575"/>
      <c r="L526" s="575"/>
      <c r="M526" s="575"/>
      <c r="N526" s="575"/>
      <c r="O526" s="575"/>
      <c r="P526" s="861"/>
      <c r="Q526" s="861"/>
      <c r="R526" s="861"/>
      <c r="S526" s="861"/>
      <c r="T526" s="861"/>
      <c r="U526" s="861"/>
      <c r="V526" s="861"/>
      <c r="W526" s="861"/>
      <c r="X526" s="861"/>
      <c r="Y526" s="861"/>
      <c r="Z526" s="861"/>
      <c r="AA526" s="861"/>
    </row>
    <row r="527" spans="1:27" s="577" customFormat="1" ht="15.75" customHeight="1">
      <c r="A527" s="575"/>
      <c r="B527" s="575"/>
      <c r="C527" s="859"/>
      <c r="D527" s="580"/>
      <c r="E527" s="859"/>
      <c r="F527" s="575"/>
      <c r="G527" s="575"/>
      <c r="H527" s="575"/>
      <c r="I527" s="575"/>
      <c r="J527" s="575"/>
      <c r="K527" s="575"/>
      <c r="L527" s="575"/>
      <c r="M527" s="575"/>
      <c r="N527" s="575"/>
      <c r="O527" s="575"/>
      <c r="P527" s="861"/>
      <c r="Q527" s="861"/>
      <c r="R527" s="861"/>
      <c r="S527" s="861"/>
      <c r="T527" s="861"/>
      <c r="U527" s="861"/>
      <c r="V527" s="861"/>
      <c r="W527" s="861"/>
      <c r="X527" s="861"/>
      <c r="Y527" s="861"/>
      <c r="Z527" s="861"/>
      <c r="AA527" s="861"/>
    </row>
    <row r="528" spans="1:27" s="577" customFormat="1" ht="15.75" customHeight="1">
      <c r="A528" s="575"/>
      <c r="B528" s="575"/>
      <c r="C528" s="859"/>
      <c r="D528" s="580"/>
      <c r="E528" s="859"/>
      <c r="F528" s="575"/>
      <c r="G528" s="575"/>
      <c r="H528" s="575"/>
      <c r="I528" s="575"/>
      <c r="J528" s="575"/>
      <c r="K528" s="575"/>
      <c r="L528" s="575"/>
      <c r="M528" s="575"/>
      <c r="N528" s="575"/>
      <c r="O528" s="575"/>
      <c r="P528" s="861"/>
      <c r="Q528" s="861"/>
      <c r="R528" s="861"/>
      <c r="S528" s="861"/>
      <c r="T528" s="861"/>
      <c r="U528" s="861"/>
      <c r="V528" s="861"/>
      <c r="W528" s="861"/>
      <c r="X528" s="861"/>
      <c r="Y528" s="861"/>
      <c r="Z528" s="861"/>
      <c r="AA528" s="861"/>
    </row>
    <row r="529" spans="1:27" s="577" customFormat="1" ht="15.75" customHeight="1">
      <c r="A529" s="575"/>
      <c r="B529" s="575"/>
      <c r="C529" s="859"/>
      <c r="D529" s="580"/>
      <c r="E529" s="859"/>
      <c r="F529" s="575"/>
      <c r="G529" s="575"/>
      <c r="H529" s="575"/>
      <c r="I529" s="575"/>
      <c r="J529" s="575"/>
      <c r="K529" s="575"/>
      <c r="L529" s="575"/>
      <c r="M529" s="575"/>
      <c r="N529" s="575"/>
      <c r="O529" s="575"/>
      <c r="P529" s="861"/>
      <c r="Q529" s="861"/>
      <c r="R529" s="861"/>
      <c r="S529" s="861"/>
      <c r="T529" s="861"/>
      <c r="U529" s="861"/>
      <c r="V529" s="861"/>
      <c r="W529" s="861"/>
      <c r="X529" s="861"/>
      <c r="Y529" s="861"/>
      <c r="Z529" s="861"/>
      <c r="AA529" s="861"/>
    </row>
    <row r="530" spans="1:27" s="577" customFormat="1" ht="15.75" customHeight="1">
      <c r="A530" s="575"/>
      <c r="B530" s="575"/>
      <c r="C530" s="859"/>
      <c r="D530" s="580"/>
      <c r="E530" s="859"/>
      <c r="F530" s="575"/>
      <c r="G530" s="575"/>
      <c r="H530" s="575"/>
      <c r="I530" s="575"/>
      <c r="J530" s="575"/>
      <c r="K530" s="575"/>
      <c r="L530" s="575"/>
      <c r="M530" s="575"/>
      <c r="N530" s="575"/>
      <c r="O530" s="575"/>
      <c r="P530" s="861"/>
      <c r="Q530" s="861"/>
      <c r="R530" s="861"/>
      <c r="S530" s="861"/>
      <c r="T530" s="861"/>
      <c r="U530" s="861"/>
      <c r="V530" s="861"/>
      <c r="W530" s="861"/>
      <c r="X530" s="861"/>
      <c r="Y530" s="861"/>
      <c r="Z530" s="861"/>
      <c r="AA530" s="861"/>
    </row>
    <row r="531" spans="1:27" s="577" customFormat="1" ht="15.75" customHeight="1">
      <c r="A531" s="575"/>
      <c r="B531" s="575"/>
      <c r="C531" s="859"/>
      <c r="D531" s="580"/>
      <c r="E531" s="859"/>
      <c r="F531" s="575"/>
      <c r="G531" s="575"/>
      <c r="H531" s="575"/>
      <c r="I531" s="575"/>
      <c r="J531" s="575"/>
      <c r="K531" s="575"/>
      <c r="L531" s="575"/>
      <c r="M531" s="575"/>
      <c r="N531" s="575"/>
      <c r="O531" s="575"/>
      <c r="P531" s="861"/>
      <c r="Q531" s="861"/>
      <c r="R531" s="861"/>
      <c r="S531" s="861"/>
      <c r="T531" s="861"/>
      <c r="U531" s="861"/>
      <c r="V531" s="861"/>
      <c r="W531" s="861"/>
      <c r="X531" s="861"/>
      <c r="Y531" s="861"/>
      <c r="Z531" s="861"/>
      <c r="AA531" s="861"/>
    </row>
    <row r="532" spans="1:27" s="577" customFormat="1" ht="15.75" customHeight="1">
      <c r="A532" s="575"/>
      <c r="B532" s="575"/>
      <c r="C532" s="859"/>
      <c r="D532" s="580"/>
      <c r="E532" s="859"/>
      <c r="F532" s="575"/>
      <c r="G532" s="575"/>
      <c r="H532" s="575"/>
      <c r="I532" s="575"/>
      <c r="J532" s="575"/>
      <c r="K532" s="575"/>
      <c r="L532" s="575"/>
      <c r="M532" s="575"/>
      <c r="N532" s="575"/>
      <c r="O532" s="575"/>
      <c r="P532" s="861"/>
      <c r="Q532" s="861"/>
      <c r="R532" s="861"/>
      <c r="S532" s="861"/>
      <c r="T532" s="861"/>
      <c r="U532" s="861"/>
      <c r="V532" s="861"/>
      <c r="W532" s="861"/>
      <c r="X532" s="861"/>
      <c r="Y532" s="861"/>
      <c r="Z532" s="861"/>
      <c r="AA532" s="861"/>
    </row>
    <row r="533" spans="1:27" s="577" customFormat="1" ht="15.75" customHeight="1">
      <c r="A533" s="575"/>
      <c r="B533" s="575"/>
      <c r="C533" s="859"/>
      <c r="D533" s="580"/>
      <c r="E533" s="859"/>
      <c r="F533" s="575"/>
      <c r="G533" s="575"/>
      <c r="H533" s="575"/>
      <c r="I533" s="575"/>
      <c r="J533" s="575"/>
      <c r="K533" s="575"/>
      <c r="L533" s="575"/>
      <c r="M533" s="575"/>
      <c r="N533" s="575"/>
      <c r="O533" s="575"/>
      <c r="P533" s="861"/>
      <c r="Q533" s="861"/>
      <c r="R533" s="861"/>
      <c r="S533" s="861"/>
      <c r="T533" s="861"/>
      <c r="U533" s="861"/>
      <c r="V533" s="861"/>
      <c r="W533" s="861"/>
      <c r="X533" s="861"/>
      <c r="Y533" s="861"/>
      <c r="Z533" s="861"/>
      <c r="AA533" s="861"/>
    </row>
    <row r="534" spans="1:27" s="577" customFormat="1" ht="15.75" customHeight="1">
      <c r="A534" s="575"/>
      <c r="B534" s="575"/>
      <c r="C534" s="859"/>
      <c r="D534" s="580"/>
      <c r="E534" s="859"/>
      <c r="F534" s="575"/>
      <c r="G534" s="575"/>
      <c r="H534" s="575"/>
      <c r="I534" s="575"/>
      <c r="J534" s="575"/>
      <c r="K534" s="575"/>
      <c r="L534" s="575"/>
      <c r="M534" s="575"/>
      <c r="N534" s="575"/>
      <c r="O534" s="575"/>
      <c r="P534" s="861"/>
      <c r="Q534" s="861"/>
      <c r="R534" s="861"/>
      <c r="S534" s="861"/>
      <c r="T534" s="861"/>
      <c r="U534" s="861"/>
      <c r="V534" s="861"/>
      <c r="W534" s="861"/>
      <c r="X534" s="861"/>
      <c r="Y534" s="861"/>
      <c r="Z534" s="861"/>
      <c r="AA534" s="861"/>
    </row>
    <row r="535" spans="1:27" s="577" customFormat="1" ht="15.75" customHeight="1">
      <c r="A535" s="575"/>
      <c r="B535" s="575"/>
      <c r="C535" s="859"/>
      <c r="D535" s="580"/>
      <c r="E535" s="859"/>
      <c r="F535" s="575"/>
      <c r="G535" s="575"/>
      <c r="H535" s="575"/>
      <c r="I535" s="575"/>
      <c r="J535" s="575"/>
      <c r="K535" s="575"/>
      <c r="L535" s="575"/>
      <c r="M535" s="575"/>
      <c r="N535" s="575"/>
      <c r="O535" s="575"/>
      <c r="P535" s="861"/>
      <c r="Q535" s="861"/>
      <c r="R535" s="861"/>
      <c r="S535" s="861"/>
      <c r="T535" s="861"/>
      <c r="U535" s="861"/>
      <c r="V535" s="861"/>
      <c r="W535" s="861"/>
      <c r="X535" s="861"/>
      <c r="Y535" s="861"/>
      <c r="Z535" s="861"/>
      <c r="AA535" s="861"/>
    </row>
    <row r="536" spans="1:27" s="577" customFormat="1" ht="15.75" customHeight="1">
      <c r="A536" s="575"/>
      <c r="B536" s="575"/>
      <c r="C536" s="859"/>
      <c r="D536" s="580"/>
      <c r="E536" s="859"/>
      <c r="F536" s="575"/>
      <c r="G536" s="575"/>
      <c r="H536" s="575"/>
      <c r="I536" s="575"/>
      <c r="J536" s="575"/>
      <c r="K536" s="575"/>
      <c r="L536" s="575"/>
      <c r="M536" s="575"/>
      <c r="N536" s="575"/>
      <c r="O536" s="575"/>
      <c r="P536" s="861"/>
      <c r="Q536" s="861"/>
      <c r="R536" s="861"/>
      <c r="S536" s="861"/>
      <c r="T536" s="861"/>
      <c r="U536" s="861"/>
      <c r="V536" s="861"/>
      <c r="W536" s="861"/>
      <c r="X536" s="861"/>
      <c r="Y536" s="861"/>
      <c r="Z536" s="861"/>
      <c r="AA536" s="861"/>
    </row>
    <row r="537" spans="1:27" s="577" customFormat="1" ht="15.75" customHeight="1">
      <c r="A537" s="575"/>
      <c r="B537" s="575"/>
      <c r="C537" s="859"/>
      <c r="D537" s="580"/>
      <c r="E537" s="859"/>
      <c r="F537" s="575"/>
      <c r="G537" s="575"/>
      <c r="H537" s="575"/>
      <c r="I537" s="575"/>
      <c r="J537" s="575"/>
      <c r="K537" s="575"/>
      <c r="L537" s="575"/>
      <c r="M537" s="575"/>
      <c r="N537" s="575"/>
      <c r="O537" s="575"/>
      <c r="P537" s="861"/>
      <c r="Q537" s="861"/>
      <c r="R537" s="861"/>
      <c r="S537" s="861"/>
      <c r="T537" s="861"/>
      <c r="U537" s="861"/>
      <c r="V537" s="861"/>
      <c r="W537" s="861"/>
      <c r="X537" s="861"/>
      <c r="Y537" s="861"/>
      <c r="Z537" s="861"/>
      <c r="AA537" s="861"/>
    </row>
    <row r="538" spans="1:27" s="577" customFormat="1" ht="15.75" customHeight="1">
      <c r="A538" s="575"/>
      <c r="B538" s="575"/>
      <c r="C538" s="859"/>
      <c r="D538" s="580"/>
      <c r="E538" s="859"/>
      <c r="F538" s="575"/>
      <c r="G538" s="575"/>
      <c r="H538" s="575"/>
      <c r="I538" s="575"/>
      <c r="J538" s="575"/>
      <c r="K538" s="575"/>
      <c r="L538" s="575"/>
      <c r="M538" s="575"/>
      <c r="N538" s="575"/>
      <c r="O538" s="575"/>
      <c r="P538" s="861"/>
      <c r="Q538" s="861"/>
      <c r="R538" s="861"/>
      <c r="S538" s="861"/>
      <c r="T538" s="861"/>
      <c r="U538" s="861"/>
      <c r="V538" s="861"/>
      <c r="W538" s="861"/>
      <c r="X538" s="861"/>
      <c r="Y538" s="861"/>
      <c r="Z538" s="861"/>
      <c r="AA538" s="861"/>
    </row>
  </sheetData>
  <sheetProtection selectLockedCells="1" selectUnlockedCells="1"/>
  <mergeCells count="4">
    <mergeCell ref="B1:C1"/>
    <mergeCell ref="F1:N1"/>
    <mergeCell ref="C2:M2"/>
    <mergeCell ref="J3:O3"/>
  </mergeCells>
  <printOptions/>
  <pageMargins left="0.25" right="0.12986111111111112" top="0.9840277777777778" bottom="0.984027777777778" header="0.5118110236220472" footer="0.5118055555555556"/>
  <pageSetup horizontalDpi="300" verticalDpi="300" orientation="portrait" paperSize="9"/>
  <headerFooter alignWithMargins="0">
    <oddFooter>&amp;CСтрана &amp;P&amp;RСтрана &amp;P</oddFooter>
  </headerFooter>
  <rowBreaks count="3" manualBreakCount="3">
    <brk id="36" max="255" man="1"/>
    <brk id="69" max="255" man="1"/>
    <brk id="9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2"/>
  <sheetViews>
    <sheetView tabSelected="1" zoomScalePageLayoutView="0" workbookViewId="0" topLeftCell="A80">
      <selection activeCell="A100" sqref="A100:IV100"/>
    </sheetView>
  </sheetViews>
  <sheetFormatPr defaultColWidth="9.140625" defaultRowHeight="12.75"/>
  <cols>
    <col min="1" max="1" width="4.28125" style="1" customWidth="1"/>
    <col min="2" max="2" width="3.140625" style="1" customWidth="1"/>
    <col min="3" max="3" width="28.28125" style="2" customWidth="1"/>
    <col min="4" max="4" width="29.8515625" style="3" customWidth="1"/>
    <col min="5" max="5" width="32.140625" style="2" customWidth="1"/>
    <col min="6" max="6" width="9.140625" style="1" customWidth="1"/>
    <col min="7" max="7" width="1.421875" style="1" customWidth="1"/>
    <col min="8" max="8" width="8.7109375" style="1" customWidth="1"/>
    <col min="9" max="9" width="3.57421875" style="1" customWidth="1"/>
    <col min="10" max="10" width="3.7109375" style="1" customWidth="1"/>
    <col min="11" max="14" width="3.57421875" style="1" customWidth="1"/>
    <col min="15" max="15" width="11.7109375" style="1" customWidth="1"/>
  </cols>
  <sheetData>
    <row r="1" spans="1:15" s="7" customFormat="1" ht="51.75" customHeight="1">
      <c r="A1" s="4"/>
      <c r="B1" s="897" t="s">
        <v>0</v>
      </c>
      <c r="C1" s="897"/>
      <c r="D1" s="3"/>
      <c r="E1" s="5"/>
      <c r="F1" s="898" t="s">
        <v>1</v>
      </c>
      <c r="G1" s="898"/>
      <c r="H1" s="898"/>
      <c r="I1" s="898"/>
      <c r="J1" s="898"/>
      <c r="K1" s="898"/>
      <c r="L1" s="898"/>
      <c r="M1" s="898"/>
      <c r="N1" s="898"/>
      <c r="O1" s="6"/>
    </row>
    <row r="2" spans="1:15" s="7" customFormat="1" ht="63" customHeight="1">
      <c r="A2" s="8"/>
      <c r="B2" s="1"/>
      <c r="C2" s="897" t="s">
        <v>2</v>
      </c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9"/>
      <c r="O2" s="1"/>
    </row>
    <row r="3" spans="1:15" s="7" customFormat="1" ht="15" customHeight="1">
      <c r="A3" s="10"/>
      <c r="B3" s="11"/>
      <c r="C3" s="12" t="s">
        <v>1209</v>
      </c>
      <c r="D3" s="13"/>
      <c r="E3" s="14"/>
      <c r="F3" s="15"/>
      <c r="G3" s="15"/>
      <c r="H3" s="15"/>
      <c r="I3" s="15"/>
      <c r="J3" s="899" t="s">
        <v>4</v>
      </c>
      <c r="K3" s="899"/>
      <c r="L3" s="899"/>
      <c r="M3" s="899"/>
      <c r="N3" s="899"/>
      <c r="O3" s="899"/>
    </row>
    <row r="4" spans="1:15" s="7" customFormat="1" ht="15" customHeight="1">
      <c r="A4" s="17" t="s">
        <v>1210</v>
      </c>
      <c r="B4" s="18" t="s">
        <v>1210</v>
      </c>
      <c r="C4" s="19" t="s">
        <v>6</v>
      </c>
      <c r="D4" s="20" t="s">
        <v>7</v>
      </c>
      <c r="E4" s="21" t="s">
        <v>8</v>
      </c>
      <c r="F4" s="22" t="s">
        <v>9</v>
      </c>
      <c r="G4" s="22"/>
      <c r="H4" s="23" t="s">
        <v>9</v>
      </c>
      <c r="I4" s="24" t="s">
        <v>10</v>
      </c>
      <c r="J4" s="25">
        <v>1</v>
      </c>
      <c r="K4" s="22">
        <v>2</v>
      </c>
      <c r="L4" s="22">
        <v>3</v>
      </c>
      <c r="M4" s="22">
        <v>4</v>
      </c>
      <c r="N4" s="23">
        <v>5</v>
      </c>
      <c r="O4" s="26" t="s">
        <v>11</v>
      </c>
    </row>
    <row r="5" spans="1:15" s="7" customFormat="1" ht="15.75" customHeight="1">
      <c r="A5" s="27">
        <v>1</v>
      </c>
      <c r="B5" s="28">
        <v>1</v>
      </c>
      <c r="C5" s="29" t="s">
        <v>1211</v>
      </c>
      <c r="D5" s="30" t="s">
        <v>13</v>
      </c>
      <c r="E5" s="29" t="s">
        <v>807</v>
      </c>
      <c r="F5" s="31" t="s">
        <v>1212</v>
      </c>
      <c r="G5" s="31"/>
      <c r="H5" s="31" t="s">
        <v>1212</v>
      </c>
      <c r="I5" s="32">
        <v>8</v>
      </c>
      <c r="J5" s="33">
        <v>12</v>
      </c>
      <c r="K5" s="30">
        <v>20</v>
      </c>
      <c r="L5" s="30">
        <v>20</v>
      </c>
      <c r="M5" s="30">
        <v>20</v>
      </c>
      <c r="N5" s="34">
        <v>20</v>
      </c>
      <c r="O5" s="35">
        <v>92</v>
      </c>
    </row>
    <row r="6" spans="1:15" s="7" customFormat="1" ht="15.75" customHeight="1">
      <c r="A6" s="27">
        <v>2</v>
      </c>
      <c r="B6" s="36">
        <v>2</v>
      </c>
      <c r="C6" s="29" t="s">
        <v>1213</v>
      </c>
      <c r="D6" s="30" t="s">
        <v>13</v>
      </c>
      <c r="E6" s="29" t="s">
        <v>807</v>
      </c>
      <c r="F6" s="37" t="s">
        <v>1214</v>
      </c>
      <c r="G6" s="31"/>
      <c r="H6" s="37" t="s">
        <v>1214</v>
      </c>
      <c r="I6" s="32">
        <v>9</v>
      </c>
      <c r="J6" s="33">
        <v>20</v>
      </c>
      <c r="K6" s="30">
        <v>20</v>
      </c>
      <c r="L6" s="30">
        <v>20</v>
      </c>
      <c r="M6" s="30">
        <v>20</v>
      </c>
      <c r="N6" s="34">
        <v>17</v>
      </c>
      <c r="O6" s="35">
        <v>97</v>
      </c>
    </row>
    <row r="7" spans="1:15" s="7" customFormat="1" ht="15.75" customHeight="1">
      <c r="A7" s="27">
        <v>3</v>
      </c>
      <c r="B7" s="36">
        <v>3</v>
      </c>
      <c r="C7" s="29" t="s">
        <v>1215</v>
      </c>
      <c r="D7" s="30" t="s">
        <v>13</v>
      </c>
      <c r="E7" s="29" t="s">
        <v>1125</v>
      </c>
      <c r="F7" s="37" t="s">
        <v>1216</v>
      </c>
      <c r="G7" s="31"/>
      <c r="H7" s="37" t="s">
        <v>1216</v>
      </c>
      <c r="I7" s="32">
        <v>10</v>
      </c>
      <c r="J7" s="33">
        <v>20</v>
      </c>
      <c r="K7" s="30">
        <v>20</v>
      </c>
      <c r="L7" s="30">
        <v>20</v>
      </c>
      <c r="M7" s="30">
        <v>20</v>
      </c>
      <c r="N7" s="34">
        <v>0</v>
      </c>
      <c r="O7" s="35">
        <v>80</v>
      </c>
    </row>
    <row r="8" spans="1:15" s="7" customFormat="1" ht="15.75" customHeight="1">
      <c r="A8" s="39">
        <v>4</v>
      </c>
      <c r="B8" s="40">
        <v>4</v>
      </c>
      <c r="C8" s="29" t="s">
        <v>1217</v>
      </c>
      <c r="D8" s="30" t="s">
        <v>13</v>
      </c>
      <c r="E8" s="29" t="s">
        <v>1125</v>
      </c>
      <c r="F8" s="41" t="s">
        <v>1218</v>
      </c>
      <c r="G8" s="42"/>
      <c r="H8" s="41" t="s">
        <v>1218</v>
      </c>
      <c r="I8" s="44">
        <v>16</v>
      </c>
      <c r="J8" s="45">
        <v>12</v>
      </c>
      <c r="K8" s="46">
        <v>16</v>
      </c>
      <c r="L8" s="46">
        <v>12</v>
      </c>
      <c r="M8" s="46">
        <v>0</v>
      </c>
      <c r="N8" s="47">
        <v>0</v>
      </c>
      <c r="O8" s="48">
        <v>40</v>
      </c>
    </row>
    <row r="9" spans="1:15" s="7" customFormat="1" ht="15.75" customHeight="1">
      <c r="A9" s="27">
        <v>5</v>
      </c>
      <c r="B9" s="36">
        <v>5</v>
      </c>
      <c r="C9" s="29" t="s">
        <v>1219</v>
      </c>
      <c r="D9" s="30" t="s">
        <v>13</v>
      </c>
      <c r="E9" s="29" t="s">
        <v>807</v>
      </c>
      <c r="F9" s="41" t="s">
        <v>1220</v>
      </c>
      <c r="G9" s="42"/>
      <c r="H9" s="41" t="s">
        <v>1220</v>
      </c>
      <c r="I9" s="44">
        <v>17</v>
      </c>
      <c r="J9" s="45">
        <v>20</v>
      </c>
      <c r="K9" s="46">
        <v>0</v>
      </c>
      <c r="L9" s="46">
        <v>0</v>
      </c>
      <c r="M9" s="46">
        <v>0</v>
      </c>
      <c r="N9" s="47">
        <v>0</v>
      </c>
      <c r="O9" s="48">
        <v>20</v>
      </c>
    </row>
    <row r="10" spans="1:15" s="7" customFormat="1" ht="15.75" customHeight="1">
      <c r="A10" s="27">
        <v>6</v>
      </c>
      <c r="B10" s="36">
        <v>6</v>
      </c>
      <c r="C10" s="29" t="s">
        <v>1221</v>
      </c>
      <c r="D10" s="30" t="s">
        <v>13</v>
      </c>
      <c r="E10" s="29" t="s">
        <v>807</v>
      </c>
      <c r="F10" s="41" t="s">
        <v>1222</v>
      </c>
      <c r="G10" s="42"/>
      <c r="H10" s="41" t="s">
        <v>1222</v>
      </c>
      <c r="I10" s="44">
        <v>18</v>
      </c>
      <c r="J10" s="45">
        <v>0</v>
      </c>
      <c r="K10" s="46">
        <v>4</v>
      </c>
      <c r="L10" s="46">
        <v>2</v>
      </c>
      <c r="M10" s="46">
        <v>3</v>
      </c>
      <c r="N10" s="47">
        <v>0</v>
      </c>
      <c r="O10" s="48">
        <v>9</v>
      </c>
    </row>
    <row r="11" spans="1:15" s="7" customFormat="1" ht="15.75" customHeight="1">
      <c r="A11" s="49"/>
      <c r="B11" s="50"/>
      <c r="C11" s="51"/>
      <c r="D11" s="52"/>
      <c r="E11" s="53"/>
      <c r="F11" s="54"/>
      <c r="G11" s="54"/>
      <c r="H11" s="55"/>
      <c r="I11" s="56"/>
      <c r="J11" s="57"/>
      <c r="K11" s="58"/>
      <c r="L11" s="58"/>
      <c r="M11" s="58"/>
      <c r="N11" s="59"/>
      <c r="O11" s="60"/>
    </row>
    <row r="12" spans="1:15" s="7" customFormat="1" ht="15" customHeight="1">
      <c r="A12" s="61" t="s">
        <v>1210</v>
      </c>
      <c r="B12" s="62" t="s">
        <v>1210</v>
      </c>
      <c r="C12" s="63" t="s">
        <v>6</v>
      </c>
      <c r="D12" s="20" t="s">
        <v>7</v>
      </c>
      <c r="E12" s="20" t="s">
        <v>8</v>
      </c>
      <c r="F12" s="64" t="s">
        <v>9</v>
      </c>
      <c r="G12" s="64"/>
      <c r="H12" s="65" t="s">
        <v>9</v>
      </c>
      <c r="I12" s="66" t="s">
        <v>10</v>
      </c>
      <c r="J12" s="67">
        <v>1</v>
      </c>
      <c r="K12" s="68">
        <v>2</v>
      </c>
      <c r="L12" s="68">
        <v>3</v>
      </c>
      <c r="M12" s="68">
        <v>4</v>
      </c>
      <c r="N12" s="69">
        <v>5</v>
      </c>
      <c r="O12" s="70" t="s">
        <v>11</v>
      </c>
    </row>
    <row r="13" spans="1:15" s="7" customFormat="1" ht="15.75" customHeight="1">
      <c r="A13" s="27">
        <v>7</v>
      </c>
      <c r="B13" s="228">
        <v>1</v>
      </c>
      <c r="C13" s="237" t="s">
        <v>1223</v>
      </c>
      <c r="D13" s="236" t="s">
        <v>81</v>
      </c>
      <c r="E13" s="237" t="s">
        <v>1224</v>
      </c>
      <c r="F13" s="155" t="s">
        <v>1225</v>
      </c>
      <c r="G13" s="31"/>
      <c r="H13" s="155" t="s">
        <v>1225</v>
      </c>
      <c r="I13" s="32">
        <v>1</v>
      </c>
      <c r="J13" s="33">
        <v>20</v>
      </c>
      <c r="K13" s="30">
        <v>20</v>
      </c>
      <c r="L13" s="30">
        <v>20</v>
      </c>
      <c r="M13" s="30">
        <v>20</v>
      </c>
      <c r="N13" s="34">
        <v>20</v>
      </c>
      <c r="O13" s="35">
        <v>100</v>
      </c>
    </row>
    <row r="14" spans="1:15" s="7" customFormat="1" ht="15.75" customHeight="1">
      <c r="A14" s="91">
        <v>8</v>
      </c>
      <c r="B14" s="79">
        <v>2</v>
      </c>
      <c r="C14" s="237" t="s">
        <v>1226</v>
      </c>
      <c r="D14" s="72" t="s">
        <v>81</v>
      </c>
      <c r="E14" s="237" t="s">
        <v>814</v>
      </c>
      <c r="F14" s="42" t="s">
        <v>1227</v>
      </c>
      <c r="G14" s="31"/>
      <c r="H14" s="42" t="s">
        <v>1227</v>
      </c>
      <c r="I14" s="32">
        <v>2</v>
      </c>
      <c r="J14" s="33">
        <v>20</v>
      </c>
      <c r="K14" s="30">
        <v>20</v>
      </c>
      <c r="L14" s="30">
        <v>20</v>
      </c>
      <c r="M14" s="30">
        <v>20</v>
      </c>
      <c r="N14" s="34">
        <v>16</v>
      </c>
      <c r="O14" s="35">
        <v>96</v>
      </c>
    </row>
    <row r="15" spans="1:15" s="7" customFormat="1" ht="15.75" customHeight="1">
      <c r="A15" s="91">
        <v>9</v>
      </c>
      <c r="B15" s="79">
        <v>3</v>
      </c>
      <c r="C15" s="237" t="s">
        <v>1228</v>
      </c>
      <c r="D15" s="72" t="s">
        <v>81</v>
      </c>
      <c r="E15" s="237" t="s">
        <v>814</v>
      </c>
      <c r="F15" s="42" t="s">
        <v>1229</v>
      </c>
      <c r="G15" s="31"/>
      <c r="H15" s="42" t="s">
        <v>1229</v>
      </c>
      <c r="I15" s="32">
        <v>3</v>
      </c>
      <c r="J15" s="33">
        <v>2</v>
      </c>
      <c r="K15" s="30">
        <v>20</v>
      </c>
      <c r="L15" s="30">
        <v>20</v>
      </c>
      <c r="M15" s="30">
        <v>0</v>
      </c>
      <c r="N15" s="34">
        <v>0</v>
      </c>
      <c r="O15" s="35">
        <v>42</v>
      </c>
    </row>
    <row r="16" spans="1:15" s="7" customFormat="1" ht="15.75" customHeight="1">
      <c r="A16" s="91">
        <v>10</v>
      </c>
      <c r="B16" s="79">
        <v>4</v>
      </c>
      <c r="C16" s="71" t="s">
        <v>1230</v>
      </c>
      <c r="D16" s="72" t="s">
        <v>81</v>
      </c>
      <c r="E16" s="71" t="s">
        <v>814</v>
      </c>
      <c r="F16" s="42" t="s">
        <v>1231</v>
      </c>
      <c r="G16" s="31"/>
      <c r="H16" s="42" t="s">
        <v>1231</v>
      </c>
      <c r="I16" s="32">
        <v>4</v>
      </c>
      <c r="J16" s="33">
        <v>20</v>
      </c>
      <c r="K16" s="30">
        <v>20</v>
      </c>
      <c r="L16" s="30">
        <v>20</v>
      </c>
      <c r="M16" s="30">
        <v>20</v>
      </c>
      <c r="N16" s="34">
        <v>20</v>
      </c>
      <c r="O16" s="35">
        <v>100</v>
      </c>
    </row>
    <row r="17" spans="1:15" s="7" customFormat="1" ht="15.75" customHeight="1">
      <c r="A17" s="49"/>
      <c r="B17" s="228"/>
      <c r="C17" s="238"/>
      <c r="D17" s="131"/>
      <c r="E17" s="132"/>
      <c r="F17" s="155"/>
      <c r="G17" s="54"/>
      <c r="H17" s="55"/>
      <c r="I17" s="56"/>
      <c r="J17" s="57"/>
      <c r="K17" s="58"/>
      <c r="L17" s="58"/>
      <c r="M17" s="58"/>
      <c r="N17" s="59"/>
      <c r="O17" s="60"/>
    </row>
    <row r="18" spans="1:15" s="7" customFormat="1" ht="15.75" customHeight="1">
      <c r="A18" s="61" t="s">
        <v>1210</v>
      </c>
      <c r="B18" s="62" t="s">
        <v>1210</v>
      </c>
      <c r="C18" s="63" t="s">
        <v>6</v>
      </c>
      <c r="D18" s="20" t="s">
        <v>7</v>
      </c>
      <c r="E18" s="20" t="s">
        <v>8</v>
      </c>
      <c r="F18" s="64" t="s">
        <v>9</v>
      </c>
      <c r="G18" s="64"/>
      <c r="H18" s="65" t="s">
        <v>9</v>
      </c>
      <c r="I18" s="66" t="s">
        <v>10</v>
      </c>
      <c r="J18" s="67">
        <v>1</v>
      </c>
      <c r="K18" s="68">
        <v>2</v>
      </c>
      <c r="L18" s="68">
        <v>3</v>
      </c>
      <c r="M18" s="68">
        <v>4</v>
      </c>
      <c r="N18" s="69">
        <v>5</v>
      </c>
      <c r="O18" s="70" t="s">
        <v>11</v>
      </c>
    </row>
    <row r="19" spans="1:15" s="7" customFormat="1" ht="15.75" customHeight="1">
      <c r="A19" s="78">
        <v>11</v>
      </c>
      <c r="B19" s="79">
        <v>1</v>
      </c>
      <c r="C19" s="80" t="s">
        <v>1232</v>
      </c>
      <c r="D19" s="81" t="s">
        <v>104</v>
      </c>
      <c r="E19" s="80" t="s">
        <v>818</v>
      </c>
      <c r="F19" s="41" t="s">
        <v>1233</v>
      </c>
      <c r="G19" s="42"/>
      <c r="H19" s="41" t="s">
        <v>1233</v>
      </c>
      <c r="I19" s="44">
        <v>18</v>
      </c>
      <c r="J19" s="45">
        <v>20</v>
      </c>
      <c r="K19" s="46">
        <v>20</v>
      </c>
      <c r="L19" s="46">
        <v>20</v>
      </c>
      <c r="M19" s="46">
        <v>4</v>
      </c>
      <c r="N19" s="47">
        <v>20</v>
      </c>
      <c r="O19" s="48">
        <v>84</v>
      </c>
    </row>
    <row r="20" spans="1:15" s="7" customFormat="1" ht="15.75" customHeight="1">
      <c r="A20" s="91">
        <v>12</v>
      </c>
      <c r="B20" s="79">
        <v>2</v>
      </c>
      <c r="C20" s="80" t="s">
        <v>1234</v>
      </c>
      <c r="D20" s="81" t="s">
        <v>104</v>
      </c>
      <c r="E20" s="80" t="s">
        <v>818</v>
      </c>
      <c r="F20" s="41" t="s">
        <v>1235</v>
      </c>
      <c r="G20" s="42"/>
      <c r="H20" s="41" t="s">
        <v>1235</v>
      </c>
      <c r="I20" s="44">
        <v>19</v>
      </c>
      <c r="J20" s="45">
        <v>8</v>
      </c>
      <c r="K20" s="46">
        <v>20</v>
      </c>
      <c r="L20" s="46">
        <v>0</v>
      </c>
      <c r="M20" s="46">
        <v>4</v>
      </c>
      <c r="N20" s="47">
        <v>20</v>
      </c>
      <c r="O20" s="48">
        <v>52</v>
      </c>
    </row>
    <row r="21" spans="1:15" s="7" customFormat="1" ht="15.75" customHeight="1">
      <c r="A21" s="91">
        <v>13</v>
      </c>
      <c r="B21" s="79">
        <v>3</v>
      </c>
      <c r="C21" s="80" t="s">
        <v>1236</v>
      </c>
      <c r="D21" s="81" t="s">
        <v>104</v>
      </c>
      <c r="E21" s="80" t="s">
        <v>818</v>
      </c>
      <c r="F21" s="41" t="s">
        <v>1237</v>
      </c>
      <c r="G21" s="42"/>
      <c r="H21" s="41" t="s">
        <v>1237</v>
      </c>
      <c r="I21" s="44">
        <v>20</v>
      </c>
      <c r="J21" s="45">
        <v>20</v>
      </c>
      <c r="K21" s="46">
        <v>20</v>
      </c>
      <c r="L21" s="46">
        <v>2</v>
      </c>
      <c r="M21" s="46">
        <v>0</v>
      </c>
      <c r="N21" s="47">
        <v>0</v>
      </c>
      <c r="O21" s="48">
        <v>42</v>
      </c>
    </row>
    <row r="22" spans="1:15" s="7" customFormat="1" ht="15.75" customHeight="1">
      <c r="A22" s="91">
        <v>14</v>
      </c>
      <c r="B22" s="79">
        <v>4</v>
      </c>
      <c r="C22" s="80" t="s">
        <v>1238</v>
      </c>
      <c r="D22" s="81" t="s">
        <v>104</v>
      </c>
      <c r="E22" s="80" t="s">
        <v>818</v>
      </c>
      <c r="F22" s="41" t="s">
        <v>1239</v>
      </c>
      <c r="G22" s="42"/>
      <c r="H22" s="41" t="s">
        <v>1239</v>
      </c>
      <c r="I22" s="44">
        <v>21</v>
      </c>
      <c r="J22" s="45">
        <v>12</v>
      </c>
      <c r="K22" s="46">
        <v>20</v>
      </c>
      <c r="L22" s="46">
        <v>2</v>
      </c>
      <c r="M22" s="46">
        <v>0</v>
      </c>
      <c r="N22" s="47">
        <v>0</v>
      </c>
      <c r="O22" s="48">
        <v>34</v>
      </c>
    </row>
    <row r="23" spans="1:15" s="7" customFormat="1" ht="15.75" customHeight="1">
      <c r="A23" s="91">
        <v>15</v>
      </c>
      <c r="B23" s="79">
        <v>5</v>
      </c>
      <c r="C23" s="80" t="s">
        <v>1240</v>
      </c>
      <c r="D23" s="81" t="s">
        <v>104</v>
      </c>
      <c r="E23" s="80" t="s">
        <v>818</v>
      </c>
      <c r="F23" s="41" t="s">
        <v>73</v>
      </c>
      <c r="G23" s="42"/>
      <c r="H23" s="41" t="s">
        <v>73</v>
      </c>
      <c r="I23" s="44">
        <v>22</v>
      </c>
      <c r="J23" s="45">
        <v>14</v>
      </c>
      <c r="K23" s="46">
        <v>20</v>
      </c>
      <c r="L23" s="46">
        <v>0</v>
      </c>
      <c r="M23" s="915">
        <v>5</v>
      </c>
      <c r="N23" s="47">
        <v>0</v>
      </c>
      <c r="O23" s="912">
        <v>39</v>
      </c>
    </row>
    <row r="24" spans="1:15" s="7" customFormat="1" ht="15.75" customHeight="1">
      <c r="A24" s="91">
        <v>16</v>
      </c>
      <c r="B24" s="79">
        <v>6</v>
      </c>
      <c r="C24" s="71" t="s">
        <v>1241</v>
      </c>
      <c r="D24" s="81" t="s">
        <v>104</v>
      </c>
      <c r="E24" s="71" t="s">
        <v>818</v>
      </c>
      <c r="F24" s="41" t="s">
        <v>421</v>
      </c>
      <c r="G24" s="42"/>
      <c r="H24" s="41" t="s">
        <v>421</v>
      </c>
      <c r="I24" s="44">
        <v>26</v>
      </c>
      <c r="J24" s="45">
        <v>14</v>
      </c>
      <c r="K24" s="46">
        <v>20</v>
      </c>
      <c r="L24" s="46">
        <v>20</v>
      </c>
      <c r="M24" s="46">
        <v>4</v>
      </c>
      <c r="N24" s="47">
        <v>3</v>
      </c>
      <c r="O24" s="48">
        <v>61</v>
      </c>
    </row>
    <row r="25" spans="1:15" s="7" customFormat="1" ht="15.75" customHeight="1">
      <c r="A25" s="194"/>
      <c r="B25" s="8"/>
      <c r="C25" s="51"/>
      <c r="D25" s="52"/>
      <c r="E25" s="53"/>
      <c r="F25" s="155"/>
      <c r="G25" s="133"/>
      <c r="H25" s="156"/>
      <c r="I25" s="157"/>
      <c r="J25" s="158"/>
      <c r="K25" s="159"/>
      <c r="L25" s="159"/>
      <c r="M25" s="159"/>
      <c r="N25" s="160"/>
      <c r="O25" s="235"/>
    </row>
    <row r="26" spans="1:15" s="7" customFormat="1" ht="15.75" customHeight="1">
      <c r="A26" s="61" t="s">
        <v>1210</v>
      </c>
      <c r="B26" s="62" t="s">
        <v>1210</v>
      </c>
      <c r="C26" s="63" t="s">
        <v>6</v>
      </c>
      <c r="D26" s="20" t="s">
        <v>7</v>
      </c>
      <c r="E26" s="20" t="s">
        <v>8</v>
      </c>
      <c r="F26" s="64" t="s">
        <v>9</v>
      </c>
      <c r="G26" s="64"/>
      <c r="H26" s="65" t="s">
        <v>9</v>
      </c>
      <c r="I26" s="66" t="s">
        <v>10</v>
      </c>
      <c r="J26" s="67">
        <v>1</v>
      </c>
      <c r="K26" s="68">
        <v>2</v>
      </c>
      <c r="L26" s="68">
        <v>3</v>
      </c>
      <c r="M26" s="68">
        <v>4</v>
      </c>
      <c r="N26" s="69">
        <v>5</v>
      </c>
      <c r="O26" s="70" t="s">
        <v>11</v>
      </c>
    </row>
    <row r="27" spans="1:15" s="7" customFormat="1" ht="15.75" customHeight="1">
      <c r="A27" s="78">
        <v>17</v>
      </c>
      <c r="B27" s="79">
        <v>1</v>
      </c>
      <c r="C27" s="80" t="s">
        <v>1242</v>
      </c>
      <c r="D27" s="81" t="s">
        <v>126</v>
      </c>
      <c r="E27" s="80" t="s">
        <v>1140</v>
      </c>
      <c r="F27" s="41" t="s">
        <v>1243</v>
      </c>
      <c r="G27" s="42"/>
      <c r="H27" s="41" t="s">
        <v>1243</v>
      </c>
      <c r="I27" s="44">
        <v>6</v>
      </c>
      <c r="J27" s="45">
        <v>20</v>
      </c>
      <c r="K27" s="46">
        <v>20</v>
      </c>
      <c r="L27" s="46">
        <v>0</v>
      </c>
      <c r="M27" s="46">
        <v>20</v>
      </c>
      <c r="N27" s="47">
        <v>7</v>
      </c>
      <c r="O27" s="48">
        <v>67</v>
      </c>
    </row>
    <row r="28" spans="1:15" s="7" customFormat="1" ht="15.75" customHeight="1">
      <c r="A28" s="91">
        <v>18</v>
      </c>
      <c r="B28" s="40">
        <v>2</v>
      </c>
      <c r="C28" s="80" t="s">
        <v>1244</v>
      </c>
      <c r="D28" s="239" t="s">
        <v>126</v>
      </c>
      <c r="E28" s="80" t="s">
        <v>1140</v>
      </c>
      <c r="F28" s="31" t="s">
        <v>1245</v>
      </c>
      <c r="G28" s="31"/>
      <c r="H28" s="31" t="s">
        <v>1245</v>
      </c>
      <c r="I28" s="32">
        <v>22</v>
      </c>
      <c r="J28" s="33">
        <v>8</v>
      </c>
      <c r="K28" s="30">
        <v>20</v>
      </c>
      <c r="L28" s="30">
        <v>0</v>
      </c>
      <c r="M28" s="30">
        <v>0</v>
      </c>
      <c r="N28" s="34">
        <v>0</v>
      </c>
      <c r="O28" s="35">
        <v>28</v>
      </c>
    </row>
    <row r="29" spans="1:15" s="7" customFormat="1" ht="15.75" customHeight="1">
      <c r="A29" s="240"/>
      <c r="B29" s="234"/>
      <c r="C29" s="51"/>
      <c r="D29" s="52"/>
      <c r="E29" s="53"/>
      <c r="F29" s="155"/>
      <c r="G29" s="133"/>
      <c r="H29" s="156"/>
      <c r="I29" s="157"/>
      <c r="J29" s="158"/>
      <c r="K29" s="159"/>
      <c r="L29" s="159"/>
      <c r="M29" s="159"/>
      <c r="N29" s="160"/>
      <c r="O29" s="235"/>
    </row>
    <row r="30" spans="1:15" s="7" customFormat="1" ht="15.75" customHeight="1">
      <c r="A30" s="61" t="s">
        <v>1210</v>
      </c>
      <c r="B30" s="62" t="s">
        <v>1210</v>
      </c>
      <c r="C30" s="63" t="s">
        <v>6</v>
      </c>
      <c r="D30" s="20" t="s">
        <v>7</v>
      </c>
      <c r="E30" s="20" t="s">
        <v>8</v>
      </c>
      <c r="F30" s="64" t="s">
        <v>9</v>
      </c>
      <c r="G30" s="64"/>
      <c r="H30" s="65" t="s">
        <v>9</v>
      </c>
      <c r="I30" s="66" t="s">
        <v>10</v>
      </c>
      <c r="J30" s="67">
        <v>1</v>
      </c>
      <c r="K30" s="68">
        <v>2</v>
      </c>
      <c r="L30" s="68">
        <v>3</v>
      </c>
      <c r="M30" s="68">
        <v>4</v>
      </c>
      <c r="N30" s="69">
        <v>5</v>
      </c>
      <c r="O30" s="70" t="s">
        <v>11</v>
      </c>
    </row>
    <row r="31" spans="1:15" s="7" customFormat="1" ht="15.75" customHeight="1">
      <c r="A31" s="27">
        <v>19</v>
      </c>
      <c r="B31" s="36">
        <v>1</v>
      </c>
      <c r="C31" s="94" t="s">
        <v>1246</v>
      </c>
      <c r="D31" s="95" t="s">
        <v>132</v>
      </c>
      <c r="E31" s="96" t="s">
        <v>829</v>
      </c>
      <c r="F31" s="37" t="s">
        <v>1247</v>
      </c>
      <c r="G31" s="31"/>
      <c r="H31" s="37" t="s">
        <v>1247</v>
      </c>
      <c r="I31" s="32">
        <v>18</v>
      </c>
      <c r="J31" s="33">
        <v>4</v>
      </c>
      <c r="K31" s="30">
        <v>20</v>
      </c>
      <c r="L31" s="30">
        <v>0</v>
      </c>
      <c r="M31" s="30">
        <v>20</v>
      </c>
      <c r="N31" s="34">
        <v>0</v>
      </c>
      <c r="O31" s="35">
        <v>44</v>
      </c>
    </row>
    <row r="32" spans="1:15" s="7" customFormat="1" ht="15.75" customHeight="1">
      <c r="A32" s="49"/>
      <c r="B32" s="73"/>
      <c r="C32" s="53"/>
      <c r="D32" s="52"/>
      <c r="E32" s="53"/>
      <c r="F32" s="77"/>
      <c r="G32" s="54"/>
      <c r="H32" s="55"/>
      <c r="I32" s="56"/>
      <c r="J32" s="57"/>
      <c r="K32" s="58"/>
      <c r="L32" s="58"/>
      <c r="M32" s="58"/>
      <c r="N32" s="59"/>
      <c r="O32" s="60"/>
    </row>
    <row r="33" spans="1:15" s="7" customFormat="1" ht="15.75" customHeight="1">
      <c r="A33" s="61" t="s">
        <v>1210</v>
      </c>
      <c r="B33" s="62" t="s">
        <v>1210</v>
      </c>
      <c r="C33" s="63" t="s">
        <v>6</v>
      </c>
      <c r="D33" s="20" t="s">
        <v>7</v>
      </c>
      <c r="E33" s="20" t="s">
        <v>8</v>
      </c>
      <c r="F33" s="64" t="s">
        <v>9</v>
      </c>
      <c r="G33" s="64"/>
      <c r="H33" s="65" t="s">
        <v>9</v>
      </c>
      <c r="I33" s="66" t="s">
        <v>10</v>
      </c>
      <c r="J33" s="67">
        <v>1</v>
      </c>
      <c r="K33" s="68">
        <v>2</v>
      </c>
      <c r="L33" s="68">
        <v>3</v>
      </c>
      <c r="M33" s="68">
        <v>4</v>
      </c>
      <c r="N33" s="69">
        <v>5</v>
      </c>
      <c r="O33" s="70" t="s">
        <v>11</v>
      </c>
    </row>
    <row r="34" spans="1:15" s="7" customFormat="1" ht="15.75" customHeight="1">
      <c r="A34" s="27">
        <v>20</v>
      </c>
      <c r="B34" s="99">
        <v>1</v>
      </c>
      <c r="C34" s="241" t="s">
        <v>1248</v>
      </c>
      <c r="D34" s="101" t="s">
        <v>143</v>
      </c>
      <c r="E34" s="100" t="s">
        <v>1249</v>
      </c>
      <c r="F34" s="31" t="s">
        <v>1250</v>
      </c>
      <c r="G34" s="31"/>
      <c r="H34" s="31" t="s">
        <v>1250</v>
      </c>
      <c r="I34" s="32">
        <v>21</v>
      </c>
      <c r="J34" s="33">
        <v>12</v>
      </c>
      <c r="K34" s="30">
        <v>20</v>
      </c>
      <c r="L34" s="30">
        <v>20</v>
      </c>
      <c r="M34" s="30">
        <v>20</v>
      </c>
      <c r="N34" s="916">
        <v>17</v>
      </c>
      <c r="O34" s="914">
        <v>89</v>
      </c>
    </row>
    <row r="35" spans="1:15" s="7" customFormat="1" ht="15.75" customHeight="1">
      <c r="A35" s="27">
        <v>21</v>
      </c>
      <c r="B35" s="36">
        <v>2</v>
      </c>
      <c r="C35" s="242" t="s">
        <v>1251</v>
      </c>
      <c r="D35" s="101" t="s">
        <v>143</v>
      </c>
      <c r="E35" s="71" t="s">
        <v>1249</v>
      </c>
      <c r="F35" s="37" t="s">
        <v>1252</v>
      </c>
      <c r="G35" s="31"/>
      <c r="H35" s="37" t="s">
        <v>1252</v>
      </c>
      <c r="I35" s="32">
        <v>22</v>
      </c>
      <c r="J35" s="33">
        <v>8</v>
      </c>
      <c r="K35" s="30">
        <v>20</v>
      </c>
      <c r="L35" s="30">
        <v>20</v>
      </c>
      <c r="M35" s="30">
        <v>17</v>
      </c>
      <c r="N35" s="34">
        <v>0</v>
      </c>
      <c r="O35" s="35">
        <v>65</v>
      </c>
    </row>
    <row r="36" spans="1:15" s="7" customFormat="1" ht="15.75" customHeight="1">
      <c r="A36" s="49"/>
      <c r="B36" s="73"/>
      <c r="C36" s="102"/>
      <c r="D36" s="103"/>
      <c r="E36" s="103"/>
      <c r="F36" s="54"/>
      <c r="G36" s="54"/>
      <c r="H36" s="54"/>
      <c r="I36" s="56"/>
      <c r="J36" s="57"/>
      <c r="K36" s="58"/>
      <c r="L36" s="58"/>
      <c r="M36" s="58"/>
      <c r="N36" s="59"/>
      <c r="O36" s="60"/>
    </row>
    <row r="37" spans="1:15" s="7" customFormat="1" ht="15.75" customHeight="1">
      <c r="A37" s="61" t="s">
        <v>1210</v>
      </c>
      <c r="B37" s="62" t="s">
        <v>1210</v>
      </c>
      <c r="C37" s="63" t="s">
        <v>6</v>
      </c>
      <c r="D37" s="20" t="s">
        <v>7</v>
      </c>
      <c r="E37" s="20" t="s">
        <v>8</v>
      </c>
      <c r="F37" s="64" t="s">
        <v>9</v>
      </c>
      <c r="G37" s="64"/>
      <c r="H37" s="65" t="s">
        <v>9</v>
      </c>
      <c r="I37" s="66" t="s">
        <v>10</v>
      </c>
      <c r="J37" s="67">
        <v>1</v>
      </c>
      <c r="K37" s="68">
        <v>2</v>
      </c>
      <c r="L37" s="68">
        <v>3</v>
      </c>
      <c r="M37" s="68">
        <v>4</v>
      </c>
      <c r="N37" s="69">
        <v>5</v>
      </c>
      <c r="O37" s="70" t="s">
        <v>11</v>
      </c>
    </row>
    <row r="38" spans="1:15" s="7" customFormat="1" ht="15.75" customHeight="1">
      <c r="A38" s="27">
        <v>22</v>
      </c>
      <c r="B38" s="28">
        <v>1</v>
      </c>
      <c r="C38" s="104" t="s">
        <v>1253</v>
      </c>
      <c r="D38" s="105" t="s">
        <v>178</v>
      </c>
      <c r="E38" s="104" t="s">
        <v>1254</v>
      </c>
      <c r="F38" s="37" t="s">
        <v>1255</v>
      </c>
      <c r="G38" s="31"/>
      <c r="H38" s="37" t="s">
        <v>1255</v>
      </c>
      <c r="I38" s="32">
        <v>8</v>
      </c>
      <c r="J38" s="33">
        <v>20</v>
      </c>
      <c r="K38" s="30">
        <v>20</v>
      </c>
      <c r="L38" s="30">
        <v>20</v>
      </c>
      <c r="M38" s="30">
        <v>20</v>
      </c>
      <c r="N38" s="34">
        <v>20</v>
      </c>
      <c r="O38" s="35">
        <v>100</v>
      </c>
    </row>
    <row r="39" spans="1:15" s="7" customFormat="1" ht="15.75" customHeight="1">
      <c r="A39" s="27">
        <v>23</v>
      </c>
      <c r="B39" s="36">
        <v>2</v>
      </c>
      <c r="C39" s="242" t="s">
        <v>1256</v>
      </c>
      <c r="D39" s="101" t="s">
        <v>178</v>
      </c>
      <c r="E39" s="71" t="s">
        <v>1254</v>
      </c>
      <c r="F39" s="37" t="s">
        <v>1257</v>
      </c>
      <c r="G39" s="31"/>
      <c r="H39" s="37" t="s">
        <v>1257</v>
      </c>
      <c r="I39" s="32">
        <v>19</v>
      </c>
      <c r="J39" s="33">
        <v>0</v>
      </c>
      <c r="K39" s="30">
        <v>0</v>
      </c>
      <c r="L39" s="30">
        <v>0</v>
      </c>
      <c r="M39" s="30">
        <v>0</v>
      </c>
      <c r="N39" s="34">
        <v>0</v>
      </c>
      <c r="O39" s="35">
        <v>0</v>
      </c>
    </row>
    <row r="40" spans="1:15" s="7" customFormat="1" ht="15.75" customHeight="1">
      <c r="A40" s="27">
        <v>24</v>
      </c>
      <c r="B40" s="36">
        <v>3</v>
      </c>
      <c r="C40" s="242" t="s">
        <v>1258</v>
      </c>
      <c r="D40" s="101" t="s">
        <v>178</v>
      </c>
      <c r="E40" s="71" t="s">
        <v>1254</v>
      </c>
      <c r="F40" s="37" t="s">
        <v>1259</v>
      </c>
      <c r="G40" s="31"/>
      <c r="H40" s="37" t="s">
        <v>1259</v>
      </c>
      <c r="I40" s="32">
        <v>20</v>
      </c>
      <c r="J40" s="33">
        <v>6</v>
      </c>
      <c r="K40" s="30">
        <v>4</v>
      </c>
      <c r="L40" s="30">
        <v>0</v>
      </c>
      <c r="M40" s="30">
        <v>20</v>
      </c>
      <c r="N40" s="34">
        <v>0</v>
      </c>
      <c r="O40" s="35">
        <v>30</v>
      </c>
    </row>
    <row r="41" spans="1:15" s="7" customFormat="1" ht="15.75" customHeight="1">
      <c r="A41" s="27">
        <v>25</v>
      </c>
      <c r="B41" s="36">
        <v>4</v>
      </c>
      <c r="C41" s="242" t="s">
        <v>1260</v>
      </c>
      <c r="D41" s="101" t="s">
        <v>178</v>
      </c>
      <c r="E41" s="71" t="s">
        <v>1254</v>
      </c>
      <c r="F41" s="37" t="s">
        <v>1261</v>
      </c>
      <c r="G41" s="31"/>
      <c r="H41" s="37" t="s">
        <v>1261</v>
      </c>
      <c r="I41" s="32">
        <v>28</v>
      </c>
      <c r="J41" s="946">
        <v>20</v>
      </c>
      <c r="K41" s="913">
        <v>20</v>
      </c>
      <c r="L41" s="913">
        <v>20</v>
      </c>
      <c r="M41" s="913">
        <v>20</v>
      </c>
      <c r="N41" s="916">
        <v>20</v>
      </c>
      <c r="O41" s="914">
        <v>100</v>
      </c>
    </row>
    <row r="42" spans="1:15" s="7" customFormat="1" ht="15.75" customHeight="1">
      <c r="A42" s="27">
        <v>26</v>
      </c>
      <c r="B42" s="36">
        <v>5</v>
      </c>
      <c r="C42" s="242" t="s">
        <v>1262</v>
      </c>
      <c r="D42" s="101" t="s">
        <v>178</v>
      </c>
      <c r="E42" s="71" t="s">
        <v>1254</v>
      </c>
      <c r="F42" s="37" t="s">
        <v>1263</v>
      </c>
      <c r="G42" s="31"/>
      <c r="H42" s="37" t="s">
        <v>1263</v>
      </c>
      <c r="I42" s="32">
        <v>29</v>
      </c>
      <c r="J42" s="33">
        <v>20</v>
      </c>
      <c r="K42" s="30">
        <v>20</v>
      </c>
      <c r="L42" s="30">
        <v>0</v>
      </c>
      <c r="M42" s="30">
        <v>20</v>
      </c>
      <c r="N42" s="34">
        <v>0</v>
      </c>
      <c r="O42" s="35">
        <v>60</v>
      </c>
    </row>
    <row r="43" spans="1:15" s="7" customFormat="1" ht="15.75" customHeight="1">
      <c r="A43" s="39"/>
      <c r="B43" s="79"/>
      <c r="C43" s="106"/>
      <c r="D43" s="107"/>
      <c r="E43" s="108"/>
      <c r="F43" s="41"/>
      <c r="G43" s="42"/>
      <c r="H43" s="43"/>
      <c r="I43" s="44"/>
      <c r="J43" s="45"/>
      <c r="K43" s="46"/>
      <c r="L43" s="46"/>
      <c r="M43" s="46"/>
      <c r="N43" s="47"/>
      <c r="O43" s="48"/>
    </row>
    <row r="44" spans="1:15" s="7" customFormat="1" ht="15.75" customHeight="1">
      <c r="A44" s="61" t="s">
        <v>1210</v>
      </c>
      <c r="B44" s="62" t="s">
        <v>1210</v>
      </c>
      <c r="C44" s="63" t="s">
        <v>6</v>
      </c>
      <c r="D44" s="20" t="s">
        <v>7</v>
      </c>
      <c r="E44" s="20" t="s">
        <v>8</v>
      </c>
      <c r="F44" s="64" t="s">
        <v>9</v>
      </c>
      <c r="G44" s="64"/>
      <c r="H44" s="65" t="s">
        <v>9</v>
      </c>
      <c r="I44" s="66" t="s">
        <v>10</v>
      </c>
      <c r="J44" s="67">
        <v>1</v>
      </c>
      <c r="K44" s="68">
        <v>2</v>
      </c>
      <c r="L44" s="68">
        <v>3</v>
      </c>
      <c r="M44" s="68">
        <v>4</v>
      </c>
      <c r="N44" s="69">
        <v>5</v>
      </c>
      <c r="O44" s="70" t="s">
        <v>11</v>
      </c>
    </row>
    <row r="45" spans="1:15" s="7" customFormat="1" ht="15.75" customHeight="1">
      <c r="A45" s="27">
        <v>27</v>
      </c>
      <c r="B45" s="36">
        <v>1</v>
      </c>
      <c r="C45" s="109" t="s">
        <v>1264</v>
      </c>
      <c r="D45" s="83" t="s">
        <v>197</v>
      </c>
      <c r="E45" s="109" t="s">
        <v>1265</v>
      </c>
      <c r="F45" s="110" t="s">
        <v>1266</v>
      </c>
      <c r="G45" s="111"/>
      <c r="H45" s="110" t="s">
        <v>1266</v>
      </c>
      <c r="I45" s="112">
        <v>1</v>
      </c>
      <c r="J45" s="113">
        <v>20</v>
      </c>
      <c r="K45" s="114">
        <v>20</v>
      </c>
      <c r="L45" s="114">
        <v>0</v>
      </c>
      <c r="M45" s="114">
        <v>20</v>
      </c>
      <c r="N45" s="95">
        <v>7</v>
      </c>
      <c r="O45" s="115">
        <v>67</v>
      </c>
    </row>
    <row r="46" spans="1:15" s="7" customFormat="1" ht="15.75" customHeight="1">
      <c r="A46" s="39">
        <v>28</v>
      </c>
      <c r="B46" s="40">
        <v>2</v>
      </c>
      <c r="C46" s="82" t="s">
        <v>1267</v>
      </c>
      <c r="D46" s="83" t="s">
        <v>197</v>
      </c>
      <c r="E46" s="82" t="s">
        <v>1265</v>
      </c>
      <c r="F46" s="84" t="s">
        <v>1268</v>
      </c>
      <c r="G46" s="85"/>
      <c r="H46" s="84" t="s">
        <v>1268</v>
      </c>
      <c r="I46" s="86">
        <v>2</v>
      </c>
      <c r="J46" s="87">
        <v>20</v>
      </c>
      <c r="K46" s="88">
        <v>20</v>
      </c>
      <c r="L46" s="88">
        <v>20</v>
      </c>
      <c r="M46" s="88">
        <v>8</v>
      </c>
      <c r="N46" s="89">
        <v>0</v>
      </c>
      <c r="O46" s="90">
        <v>68</v>
      </c>
    </row>
    <row r="47" spans="1:15" s="7" customFormat="1" ht="15.75" customHeight="1">
      <c r="A47" s="27">
        <v>29</v>
      </c>
      <c r="B47" s="36">
        <v>3</v>
      </c>
      <c r="C47" s="82" t="s">
        <v>1269</v>
      </c>
      <c r="D47" s="83" t="s">
        <v>197</v>
      </c>
      <c r="E47" s="82" t="s">
        <v>1265</v>
      </c>
      <c r="F47" s="84" t="s">
        <v>1270</v>
      </c>
      <c r="G47" s="85"/>
      <c r="H47" s="84" t="s">
        <v>1270</v>
      </c>
      <c r="I47" s="86">
        <v>3</v>
      </c>
      <c r="J47" s="87">
        <v>20</v>
      </c>
      <c r="K47" s="88">
        <v>20</v>
      </c>
      <c r="L47" s="88">
        <v>20</v>
      </c>
      <c r="M47" s="88">
        <v>20</v>
      </c>
      <c r="N47" s="89">
        <v>16</v>
      </c>
      <c r="O47" s="90">
        <v>96</v>
      </c>
    </row>
    <row r="48" spans="1:15" s="7" customFormat="1" ht="15.75" customHeight="1">
      <c r="A48" s="27">
        <v>30</v>
      </c>
      <c r="B48" s="36">
        <v>4</v>
      </c>
      <c r="C48" s="82" t="s">
        <v>1271</v>
      </c>
      <c r="D48" s="83" t="s">
        <v>197</v>
      </c>
      <c r="E48" s="82" t="s">
        <v>1265</v>
      </c>
      <c r="F48" s="84" t="s">
        <v>1272</v>
      </c>
      <c r="G48" s="85"/>
      <c r="H48" s="84" t="s">
        <v>1272</v>
      </c>
      <c r="I48" s="86">
        <v>4</v>
      </c>
      <c r="J48" s="87">
        <v>20</v>
      </c>
      <c r="K48" s="88">
        <v>20</v>
      </c>
      <c r="L48" s="88">
        <v>5</v>
      </c>
      <c r="M48" s="88">
        <v>4</v>
      </c>
      <c r="N48" s="89">
        <v>4</v>
      </c>
      <c r="O48" s="90">
        <v>53</v>
      </c>
    </row>
    <row r="49" spans="1:15" s="7" customFormat="1" ht="15.75" customHeight="1">
      <c r="A49" s="27">
        <v>31</v>
      </c>
      <c r="B49" s="36">
        <v>5</v>
      </c>
      <c r="C49" s="82" t="s">
        <v>1273</v>
      </c>
      <c r="D49" s="83" t="s">
        <v>197</v>
      </c>
      <c r="E49" s="82" t="s">
        <v>1265</v>
      </c>
      <c r="F49" s="84" t="s">
        <v>1274</v>
      </c>
      <c r="G49" s="85"/>
      <c r="H49" s="84" t="s">
        <v>1274</v>
      </c>
      <c r="I49" s="86">
        <v>5</v>
      </c>
      <c r="J49" s="87">
        <v>20</v>
      </c>
      <c r="K49" s="88">
        <v>20</v>
      </c>
      <c r="L49" s="88">
        <v>2</v>
      </c>
      <c r="M49" s="88">
        <v>0</v>
      </c>
      <c r="N49" s="89">
        <v>0</v>
      </c>
      <c r="O49" s="90">
        <v>42</v>
      </c>
    </row>
    <row r="50" spans="1:15" s="7" customFormat="1" ht="15.75" customHeight="1">
      <c r="A50" s="27">
        <v>32</v>
      </c>
      <c r="B50" s="36">
        <v>6</v>
      </c>
      <c r="C50" s="82" t="s">
        <v>1275</v>
      </c>
      <c r="D50" s="83" t="s">
        <v>197</v>
      </c>
      <c r="E50" s="82" t="s">
        <v>1265</v>
      </c>
      <c r="F50" s="84" t="s">
        <v>1276</v>
      </c>
      <c r="G50" s="85"/>
      <c r="H50" s="84" t="s">
        <v>1276</v>
      </c>
      <c r="I50" s="86">
        <v>6</v>
      </c>
      <c r="J50" s="87">
        <v>4</v>
      </c>
      <c r="K50" s="88">
        <v>16</v>
      </c>
      <c r="L50" s="88">
        <v>2</v>
      </c>
      <c r="M50" s="88">
        <v>17</v>
      </c>
      <c r="N50" s="89">
        <v>0</v>
      </c>
      <c r="O50" s="90">
        <v>42</v>
      </c>
    </row>
    <row r="51" spans="1:15" s="7" customFormat="1" ht="15.75" customHeight="1">
      <c r="A51" s="39">
        <v>33</v>
      </c>
      <c r="B51" s="36">
        <v>7</v>
      </c>
      <c r="C51" s="82" t="s">
        <v>1277</v>
      </c>
      <c r="D51" s="83" t="s">
        <v>197</v>
      </c>
      <c r="E51" s="82" t="s">
        <v>1265</v>
      </c>
      <c r="F51" s="85"/>
      <c r="G51" s="85"/>
      <c r="H51" s="243"/>
      <c r="I51" s="86">
        <v>7</v>
      </c>
      <c r="J51" s="229"/>
      <c r="K51" s="230"/>
      <c r="L51" s="230"/>
      <c r="M51" s="230"/>
      <c r="N51" s="231"/>
      <c r="O51" s="232"/>
    </row>
    <row r="52" spans="1:15" s="7" customFormat="1" ht="15.75" customHeight="1">
      <c r="A52" s="49"/>
      <c r="B52" s="50"/>
      <c r="C52" s="116"/>
      <c r="D52" s="117"/>
      <c r="E52" s="116"/>
      <c r="F52" s="118"/>
      <c r="G52" s="118"/>
      <c r="H52" s="119"/>
      <c r="I52" s="120"/>
      <c r="J52" s="121"/>
      <c r="K52" s="122"/>
      <c r="L52" s="122"/>
      <c r="M52" s="122"/>
      <c r="N52" s="123"/>
      <c r="O52" s="124"/>
    </row>
    <row r="53" spans="1:15" s="7" customFormat="1" ht="15.75" customHeight="1">
      <c r="A53" s="61" t="s">
        <v>1210</v>
      </c>
      <c r="B53" s="62" t="s">
        <v>1210</v>
      </c>
      <c r="C53" s="63" t="s">
        <v>6</v>
      </c>
      <c r="D53" s="20" t="s">
        <v>7</v>
      </c>
      <c r="E53" s="20" t="s">
        <v>8</v>
      </c>
      <c r="F53" s="64" t="s">
        <v>9</v>
      </c>
      <c r="G53" s="64"/>
      <c r="H53" s="65" t="s">
        <v>9</v>
      </c>
      <c r="I53" s="66" t="s">
        <v>10</v>
      </c>
      <c r="J53" s="67">
        <v>1</v>
      </c>
      <c r="K53" s="68">
        <v>2</v>
      </c>
      <c r="L53" s="68">
        <v>3</v>
      </c>
      <c r="M53" s="68">
        <v>4</v>
      </c>
      <c r="N53" s="69">
        <v>5</v>
      </c>
      <c r="O53" s="70" t="s">
        <v>11</v>
      </c>
    </row>
    <row r="54" spans="1:15" s="7" customFormat="1" ht="15.75" customHeight="1">
      <c r="A54" s="27">
        <v>34</v>
      </c>
      <c r="B54" s="36">
        <v>1</v>
      </c>
      <c r="C54" s="96" t="s">
        <v>1278</v>
      </c>
      <c r="D54" s="114" t="s">
        <v>245</v>
      </c>
      <c r="E54" s="96" t="s">
        <v>1033</v>
      </c>
      <c r="F54" s="125" t="s">
        <v>1279</v>
      </c>
      <c r="G54" s="111"/>
      <c r="H54" s="125" t="s">
        <v>1279</v>
      </c>
      <c r="I54" s="112">
        <v>11</v>
      </c>
      <c r="J54" s="113">
        <v>12</v>
      </c>
      <c r="K54" s="114">
        <v>20</v>
      </c>
      <c r="L54" s="114">
        <v>20</v>
      </c>
      <c r="M54" s="114">
        <v>20</v>
      </c>
      <c r="N54" s="95">
        <v>0</v>
      </c>
      <c r="O54" s="115">
        <v>72</v>
      </c>
    </row>
    <row r="55" spans="1:15" s="7" customFormat="1" ht="15.75" customHeight="1">
      <c r="A55" s="39">
        <v>35</v>
      </c>
      <c r="B55" s="40">
        <v>2</v>
      </c>
      <c r="C55" s="98" t="s">
        <v>1280</v>
      </c>
      <c r="D55" s="114" t="s">
        <v>245</v>
      </c>
      <c r="E55" s="98" t="s">
        <v>886</v>
      </c>
      <c r="F55" s="126" t="s">
        <v>1281</v>
      </c>
      <c r="G55" s="85"/>
      <c r="H55" s="126" t="s">
        <v>1281</v>
      </c>
      <c r="I55" s="86">
        <v>12</v>
      </c>
      <c r="J55" s="87">
        <v>12</v>
      </c>
      <c r="K55" s="88">
        <v>8</v>
      </c>
      <c r="L55" s="88">
        <v>0</v>
      </c>
      <c r="M55" s="88">
        <v>4</v>
      </c>
      <c r="N55" s="89">
        <v>0</v>
      </c>
      <c r="O55" s="90">
        <v>24</v>
      </c>
    </row>
    <row r="56" spans="1:15" s="7" customFormat="1" ht="15.75" customHeight="1">
      <c r="A56" s="27">
        <v>36</v>
      </c>
      <c r="B56" s="36">
        <v>3</v>
      </c>
      <c r="C56" s="98" t="s">
        <v>1282</v>
      </c>
      <c r="D56" s="114" t="s">
        <v>245</v>
      </c>
      <c r="E56" s="98" t="s">
        <v>886</v>
      </c>
      <c r="F56" s="126"/>
      <c r="G56" s="85"/>
      <c r="H56" s="126"/>
      <c r="I56" s="86">
        <v>13</v>
      </c>
      <c r="J56" s="87"/>
      <c r="K56" s="88"/>
      <c r="L56" s="88"/>
      <c r="M56" s="88"/>
      <c r="N56" s="89"/>
      <c r="O56" s="90"/>
    </row>
    <row r="57" spans="1:15" s="7" customFormat="1" ht="15.75" customHeight="1">
      <c r="A57" s="27">
        <v>37</v>
      </c>
      <c r="B57" s="36">
        <v>4</v>
      </c>
      <c r="C57" s="98" t="s">
        <v>1283</v>
      </c>
      <c r="D57" s="114" t="s">
        <v>245</v>
      </c>
      <c r="E57" s="98" t="s">
        <v>886</v>
      </c>
      <c r="F57" s="126" t="s">
        <v>1284</v>
      </c>
      <c r="G57" s="85"/>
      <c r="H57" s="126" t="s">
        <v>1284</v>
      </c>
      <c r="I57" s="86">
        <v>14</v>
      </c>
      <c r="J57" s="87">
        <v>12</v>
      </c>
      <c r="K57" s="88">
        <v>20</v>
      </c>
      <c r="L57" s="88">
        <v>0</v>
      </c>
      <c r="M57" s="88">
        <v>20</v>
      </c>
      <c r="N57" s="89">
        <v>0</v>
      </c>
      <c r="O57" s="90">
        <v>52</v>
      </c>
    </row>
    <row r="58" spans="1:15" s="7" customFormat="1" ht="15.75" customHeight="1">
      <c r="A58" s="27">
        <v>38</v>
      </c>
      <c r="B58" s="36">
        <v>5</v>
      </c>
      <c r="C58" s="98" t="s">
        <v>1285</v>
      </c>
      <c r="D58" s="114" t="s">
        <v>245</v>
      </c>
      <c r="E58" s="98" t="s">
        <v>1033</v>
      </c>
      <c r="F58" s="126" t="s">
        <v>1286</v>
      </c>
      <c r="G58" s="85"/>
      <c r="H58" s="126" t="s">
        <v>1286</v>
      </c>
      <c r="I58" s="86">
        <v>15</v>
      </c>
      <c r="J58" s="87">
        <v>8</v>
      </c>
      <c r="K58" s="88">
        <v>20</v>
      </c>
      <c r="L58" s="88">
        <v>20</v>
      </c>
      <c r="M58" s="88">
        <v>3</v>
      </c>
      <c r="N58" s="89">
        <v>0</v>
      </c>
      <c r="O58" s="90">
        <v>51</v>
      </c>
    </row>
    <row r="59" spans="1:15" s="7" customFormat="1" ht="15.75" customHeight="1">
      <c r="A59" s="49"/>
      <c r="B59" s="129"/>
      <c r="C59" s="137"/>
      <c r="D59" s="138"/>
      <c r="E59" s="137"/>
      <c r="F59" s="77"/>
      <c r="G59" s="54"/>
      <c r="H59" s="55"/>
      <c r="I59" s="56"/>
      <c r="J59" s="57"/>
      <c r="K59" s="58"/>
      <c r="L59" s="58"/>
      <c r="M59" s="58"/>
      <c r="N59" s="59"/>
      <c r="O59" s="60"/>
    </row>
    <row r="60" spans="1:15" s="7" customFormat="1" ht="15.75" customHeight="1">
      <c r="A60" s="61" t="s">
        <v>1210</v>
      </c>
      <c r="B60" s="62" t="s">
        <v>1210</v>
      </c>
      <c r="C60" s="63" t="s">
        <v>6</v>
      </c>
      <c r="D60" s="20" t="s">
        <v>7</v>
      </c>
      <c r="E60" s="20" t="s">
        <v>8</v>
      </c>
      <c r="F60" s="64" t="s">
        <v>9</v>
      </c>
      <c r="G60" s="64"/>
      <c r="H60" s="65" t="s">
        <v>9</v>
      </c>
      <c r="I60" s="66" t="s">
        <v>10</v>
      </c>
      <c r="J60" s="67">
        <v>1</v>
      </c>
      <c r="K60" s="68">
        <v>2</v>
      </c>
      <c r="L60" s="68">
        <v>3</v>
      </c>
      <c r="M60" s="68">
        <v>4</v>
      </c>
      <c r="N60" s="69">
        <v>5</v>
      </c>
      <c r="O60" s="70" t="s">
        <v>11</v>
      </c>
    </row>
    <row r="61" spans="1:15" s="7" customFormat="1" ht="15.75" customHeight="1">
      <c r="A61" s="128">
        <v>39</v>
      </c>
      <c r="B61" s="129">
        <v>1</v>
      </c>
      <c r="C61" s="139" t="s">
        <v>1287</v>
      </c>
      <c r="D61" s="30" t="s">
        <v>284</v>
      </c>
      <c r="E61" s="140" t="s">
        <v>890</v>
      </c>
      <c r="F61" s="141" t="s">
        <v>1288</v>
      </c>
      <c r="G61" s="142"/>
      <c r="H61" s="141" t="s">
        <v>1288</v>
      </c>
      <c r="I61" s="143">
        <v>23</v>
      </c>
      <c r="J61" s="144">
        <v>12</v>
      </c>
      <c r="K61" s="145">
        <v>20</v>
      </c>
      <c r="L61" s="145">
        <v>20</v>
      </c>
      <c r="M61" s="145">
        <v>20</v>
      </c>
      <c r="N61" s="146">
        <v>20</v>
      </c>
      <c r="O61" s="147">
        <v>92</v>
      </c>
    </row>
    <row r="62" spans="1:15" s="7" customFormat="1" ht="15.75" customHeight="1">
      <c r="A62" s="39">
        <v>40</v>
      </c>
      <c r="B62" s="79">
        <v>2</v>
      </c>
      <c r="C62" s="139" t="s">
        <v>1289</v>
      </c>
      <c r="D62" s="30" t="s">
        <v>284</v>
      </c>
      <c r="E62" s="92" t="s">
        <v>890</v>
      </c>
      <c r="F62" s="148" t="s">
        <v>1290</v>
      </c>
      <c r="G62" s="118"/>
      <c r="H62" s="148" t="s">
        <v>1290</v>
      </c>
      <c r="I62" s="149">
        <v>24</v>
      </c>
      <c r="J62" s="150">
        <v>20</v>
      </c>
      <c r="K62" s="151">
        <v>16</v>
      </c>
      <c r="L62" s="151">
        <v>20</v>
      </c>
      <c r="M62" s="151">
        <v>20</v>
      </c>
      <c r="N62" s="152">
        <v>20</v>
      </c>
      <c r="O62" s="153">
        <v>96</v>
      </c>
    </row>
    <row r="63" spans="1:15" s="7" customFormat="1" ht="15.75" customHeight="1">
      <c r="A63" s="39">
        <v>41</v>
      </c>
      <c r="B63" s="79">
        <v>3</v>
      </c>
      <c r="C63" s="139" t="s">
        <v>1291</v>
      </c>
      <c r="D63" s="30" t="s">
        <v>284</v>
      </c>
      <c r="E63" s="92" t="s">
        <v>1174</v>
      </c>
      <c r="F63" s="84" t="s">
        <v>1292</v>
      </c>
      <c r="G63" s="85"/>
      <c r="H63" s="84" t="s">
        <v>1292</v>
      </c>
      <c r="I63" s="86">
        <v>25</v>
      </c>
      <c r="J63" s="87">
        <v>20</v>
      </c>
      <c r="K63" s="88">
        <v>16</v>
      </c>
      <c r="L63" s="88">
        <v>20</v>
      </c>
      <c r="M63" s="88">
        <v>9</v>
      </c>
      <c r="N63" s="154">
        <v>20</v>
      </c>
      <c r="O63" s="90">
        <v>85</v>
      </c>
    </row>
    <row r="64" spans="1:15" s="7" customFormat="1" ht="15.75" customHeight="1">
      <c r="A64" s="39">
        <v>42</v>
      </c>
      <c r="B64" s="79">
        <v>4</v>
      </c>
      <c r="C64" s="139" t="s">
        <v>1293</v>
      </c>
      <c r="D64" s="30" t="s">
        <v>284</v>
      </c>
      <c r="E64" s="92" t="s">
        <v>1174</v>
      </c>
      <c r="F64" s="84" t="s">
        <v>1294</v>
      </c>
      <c r="G64" s="85"/>
      <c r="H64" s="84" t="s">
        <v>1294</v>
      </c>
      <c r="I64" s="86">
        <v>27</v>
      </c>
      <c r="J64" s="87">
        <v>20</v>
      </c>
      <c r="K64" s="88">
        <v>8</v>
      </c>
      <c r="L64" s="88">
        <v>0</v>
      </c>
      <c r="M64" s="88">
        <v>4</v>
      </c>
      <c r="N64" s="154">
        <v>3</v>
      </c>
      <c r="O64" s="115">
        <v>35</v>
      </c>
    </row>
    <row r="65" spans="1:15" s="7" customFormat="1" ht="15.75" customHeight="1">
      <c r="A65" s="39">
        <v>43</v>
      </c>
      <c r="B65" s="79">
        <v>5</v>
      </c>
      <c r="C65" s="139" t="s">
        <v>1295</v>
      </c>
      <c r="D65" s="30" t="s">
        <v>284</v>
      </c>
      <c r="E65" s="92" t="s">
        <v>1174</v>
      </c>
      <c r="F65" s="84" t="s">
        <v>1296</v>
      </c>
      <c r="G65" s="85"/>
      <c r="H65" s="84" t="s">
        <v>1296</v>
      </c>
      <c r="I65" s="86">
        <v>28</v>
      </c>
      <c r="J65" s="87">
        <v>20</v>
      </c>
      <c r="K65" s="88">
        <v>20</v>
      </c>
      <c r="L65" s="88">
        <v>2</v>
      </c>
      <c r="M65" s="88">
        <v>0</v>
      </c>
      <c r="N65" s="154">
        <v>0</v>
      </c>
      <c r="O65" s="115">
        <v>42</v>
      </c>
    </row>
    <row r="66" spans="1:15" s="7" customFormat="1" ht="15.75" customHeight="1">
      <c r="A66" s="39">
        <v>44</v>
      </c>
      <c r="B66" s="79">
        <v>6</v>
      </c>
      <c r="C66" s="139" t="s">
        <v>1297</v>
      </c>
      <c r="D66" s="30" t="s">
        <v>284</v>
      </c>
      <c r="E66" s="92" t="s">
        <v>1174</v>
      </c>
      <c r="F66" s="84" t="s">
        <v>1298</v>
      </c>
      <c r="G66" s="85"/>
      <c r="H66" s="84" t="s">
        <v>1298</v>
      </c>
      <c r="I66" s="86">
        <v>29</v>
      </c>
      <c r="J66" s="87">
        <v>20</v>
      </c>
      <c r="K66" s="88">
        <v>16</v>
      </c>
      <c r="L66" s="88">
        <v>20</v>
      </c>
      <c r="M66" s="88">
        <v>0</v>
      </c>
      <c r="N66" s="154">
        <v>20</v>
      </c>
      <c r="O66" s="115">
        <v>76</v>
      </c>
    </row>
    <row r="67" spans="1:15" s="7" customFormat="1" ht="15.75" customHeight="1">
      <c r="A67" s="49"/>
      <c r="B67" s="50"/>
      <c r="C67" s="137"/>
      <c r="D67" s="138"/>
      <c r="E67" s="137"/>
      <c r="F67" s="155"/>
      <c r="G67" s="133"/>
      <c r="H67" s="156"/>
      <c r="I67" s="157"/>
      <c r="J67" s="158"/>
      <c r="K67" s="159"/>
      <c r="L67" s="159"/>
      <c r="M67" s="159"/>
      <c r="N67" s="160"/>
      <c r="O67" s="60"/>
    </row>
    <row r="68" spans="1:15" s="7" customFormat="1" ht="15.75" customHeight="1">
      <c r="A68" s="61" t="s">
        <v>1210</v>
      </c>
      <c r="B68" s="62" t="s">
        <v>1210</v>
      </c>
      <c r="C68" s="63" t="s">
        <v>6</v>
      </c>
      <c r="D68" s="20" t="s">
        <v>7</v>
      </c>
      <c r="E68" s="20" t="s">
        <v>8</v>
      </c>
      <c r="F68" s="64" t="s">
        <v>9</v>
      </c>
      <c r="G68" s="64"/>
      <c r="H68" s="65" t="s">
        <v>9</v>
      </c>
      <c r="I68" s="66" t="s">
        <v>10</v>
      </c>
      <c r="J68" s="67">
        <v>1</v>
      </c>
      <c r="K68" s="68">
        <v>2</v>
      </c>
      <c r="L68" s="68">
        <v>3</v>
      </c>
      <c r="M68" s="68">
        <v>4</v>
      </c>
      <c r="N68" s="69">
        <v>5</v>
      </c>
      <c r="O68" s="70" t="s">
        <v>11</v>
      </c>
    </row>
    <row r="69" spans="1:15" s="7" customFormat="1" ht="15.75" customHeight="1">
      <c r="A69" s="128">
        <v>45</v>
      </c>
      <c r="B69" s="129">
        <v>1</v>
      </c>
      <c r="C69" s="139" t="s">
        <v>1299</v>
      </c>
      <c r="D69" s="30" t="s">
        <v>316</v>
      </c>
      <c r="E69" s="140" t="s">
        <v>899</v>
      </c>
      <c r="F69" s="141" t="s">
        <v>1300</v>
      </c>
      <c r="G69" s="142"/>
      <c r="H69" s="141" t="s">
        <v>1300</v>
      </c>
      <c r="I69" s="143">
        <v>1</v>
      </c>
      <c r="J69" s="144">
        <v>20</v>
      </c>
      <c r="K69" s="145">
        <v>20</v>
      </c>
      <c r="L69" s="145">
        <v>20</v>
      </c>
      <c r="M69" s="145">
        <v>20</v>
      </c>
      <c r="N69" s="146">
        <v>14</v>
      </c>
      <c r="O69" s="147">
        <v>94</v>
      </c>
    </row>
    <row r="70" spans="1:15" s="7" customFormat="1" ht="15.75" customHeight="1">
      <c r="A70" s="39">
        <v>46</v>
      </c>
      <c r="B70" s="79">
        <v>2</v>
      </c>
      <c r="C70" s="139" t="s">
        <v>1301</v>
      </c>
      <c r="D70" s="30" t="s">
        <v>316</v>
      </c>
      <c r="E70" s="92" t="s">
        <v>899</v>
      </c>
      <c r="F70" s="148"/>
      <c r="G70" s="118"/>
      <c r="H70" s="148"/>
      <c r="I70" s="149">
        <v>5</v>
      </c>
      <c r="J70" s="150"/>
      <c r="K70" s="151"/>
      <c r="L70" s="151"/>
      <c r="M70" s="151"/>
      <c r="N70" s="152"/>
      <c r="O70" s="153"/>
    </row>
    <row r="71" spans="1:15" s="7" customFormat="1" ht="15.75" customHeight="1">
      <c r="A71" s="39">
        <v>47</v>
      </c>
      <c r="B71" s="79">
        <v>3</v>
      </c>
      <c r="C71" s="139" t="s">
        <v>1302</v>
      </c>
      <c r="D71" s="30" t="s">
        <v>316</v>
      </c>
      <c r="E71" s="92" t="s">
        <v>899</v>
      </c>
      <c r="F71" s="84" t="s">
        <v>1303</v>
      </c>
      <c r="G71" s="85"/>
      <c r="H71" s="84" t="s">
        <v>1303</v>
      </c>
      <c r="I71" s="86">
        <v>25</v>
      </c>
      <c r="J71" s="87">
        <v>20</v>
      </c>
      <c r="K71" s="88">
        <v>20</v>
      </c>
      <c r="L71" s="88">
        <v>20</v>
      </c>
      <c r="M71" s="88">
        <v>20</v>
      </c>
      <c r="N71" s="154">
        <v>20</v>
      </c>
      <c r="O71" s="90">
        <v>100</v>
      </c>
    </row>
    <row r="72" spans="1:15" s="7" customFormat="1" ht="15.75" customHeight="1">
      <c r="A72" s="39">
        <v>48</v>
      </c>
      <c r="B72" s="79">
        <v>4</v>
      </c>
      <c r="C72" s="139" t="s">
        <v>1304</v>
      </c>
      <c r="D72" s="30" t="s">
        <v>316</v>
      </c>
      <c r="E72" s="92" t="s">
        <v>899</v>
      </c>
      <c r="F72" s="84" t="s">
        <v>1305</v>
      </c>
      <c r="G72" s="85"/>
      <c r="H72" s="84" t="s">
        <v>1305</v>
      </c>
      <c r="I72" s="86">
        <v>26</v>
      </c>
      <c r="J72" s="87">
        <v>0</v>
      </c>
      <c r="K72" s="88">
        <v>20</v>
      </c>
      <c r="L72" s="88">
        <v>20</v>
      </c>
      <c r="M72" s="88">
        <v>20</v>
      </c>
      <c r="N72" s="154">
        <v>0</v>
      </c>
      <c r="O72" s="115">
        <v>60</v>
      </c>
    </row>
    <row r="73" spans="1:15" s="7" customFormat="1" ht="15.75" customHeight="1">
      <c r="A73" s="39">
        <v>49</v>
      </c>
      <c r="B73" s="79">
        <v>5</v>
      </c>
      <c r="C73" s="139" t="s">
        <v>1306</v>
      </c>
      <c r="D73" s="30" t="s">
        <v>316</v>
      </c>
      <c r="E73" s="92" t="s">
        <v>902</v>
      </c>
      <c r="F73" s="84" t="s">
        <v>1307</v>
      </c>
      <c r="G73" s="85"/>
      <c r="H73" s="84" t="s">
        <v>1307</v>
      </c>
      <c r="I73" s="86">
        <v>27</v>
      </c>
      <c r="J73" s="87">
        <v>20</v>
      </c>
      <c r="K73" s="88">
        <v>20</v>
      </c>
      <c r="L73" s="88">
        <v>20</v>
      </c>
      <c r="M73" s="88">
        <v>20</v>
      </c>
      <c r="N73" s="154">
        <v>20</v>
      </c>
      <c r="O73" s="115">
        <v>100</v>
      </c>
    </row>
    <row r="74" spans="1:15" s="7" customFormat="1" ht="15.75" customHeight="1">
      <c r="A74" s="49"/>
      <c r="B74" s="50"/>
      <c r="C74" s="137"/>
      <c r="D74" s="138"/>
      <c r="E74" s="137"/>
      <c r="F74" s="155"/>
      <c r="G74" s="133"/>
      <c r="H74" s="156"/>
      <c r="I74" s="157"/>
      <c r="J74" s="158"/>
      <c r="K74" s="159"/>
      <c r="L74" s="159"/>
      <c r="M74" s="159"/>
      <c r="N74" s="160"/>
      <c r="O74" s="60"/>
    </row>
    <row r="75" spans="1:15" s="7" customFormat="1" ht="15.75" customHeight="1">
      <c r="A75" s="61" t="s">
        <v>1210</v>
      </c>
      <c r="B75" s="62" t="s">
        <v>1210</v>
      </c>
      <c r="C75" s="63" t="s">
        <v>6</v>
      </c>
      <c r="D75" s="20" t="s">
        <v>7</v>
      </c>
      <c r="E75" s="20" t="s">
        <v>8</v>
      </c>
      <c r="F75" s="64" t="s">
        <v>9</v>
      </c>
      <c r="G75" s="64"/>
      <c r="H75" s="65" t="s">
        <v>9</v>
      </c>
      <c r="I75" s="66" t="s">
        <v>10</v>
      </c>
      <c r="J75" s="67">
        <v>1</v>
      </c>
      <c r="K75" s="68">
        <v>2</v>
      </c>
      <c r="L75" s="68">
        <v>3</v>
      </c>
      <c r="M75" s="68">
        <v>4</v>
      </c>
      <c r="N75" s="69">
        <v>5</v>
      </c>
      <c r="O75" s="70" t="s">
        <v>11</v>
      </c>
    </row>
    <row r="76" spans="1:15" s="7" customFormat="1" ht="15.75" customHeight="1">
      <c r="A76" s="27">
        <v>50</v>
      </c>
      <c r="B76" s="28">
        <v>1</v>
      </c>
      <c r="C76" s="161" t="s">
        <v>1308</v>
      </c>
      <c r="D76" s="46" t="s">
        <v>340</v>
      </c>
      <c r="E76" s="162" t="s">
        <v>1068</v>
      </c>
      <c r="F76" s="37" t="s">
        <v>1309</v>
      </c>
      <c r="G76" s="31"/>
      <c r="H76" s="37" t="s">
        <v>1309</v>
      </c>
      <c r="I76" s="32">
        <v>7</v>
      </c>
      <c r="J76" s="33">
        <v>0</v>
      </c>
      <c r="K76" s="30">
        <v>4</v>
      </c>
      <c r="L76" s="30">
        <v>0</v>
      </c>
      <c r="M76" s="30">
        <v>0</v>
      </c>
      <c r="N76" s="34">
        <v>0</v>
      </c>
      <c r="O76" s="35">
        <v>4</v>
      </c>
    </row>
    <row r="77" spans="1:15" s="7" customFormat="1" ht="15.75" customHeight="1">
      <c r="A77" s="27">
        <v>51</v>
      </c>
      <c r="B77" s="28">
        <v>2</v>
      </c>
      <c r="C77" s="161" t="s">
        <v>1310</v>
      </c>
      <c r="D77" s="46" t="s">
        <v>340</v>
      </c>
      <c r="E77" s="162" t="s">
        <v>1068</v>
      </c>
      <c r="F77" s="37" t="s">
        <v>1311</v>
      </c>
      <c r="G77" s="31"/>
      <c r="H77" s="37" t="s">
        <v>1311</v>
      </c>
      <c r="I77" s="32">
        <v>19</v>
      </c>
      <c r="J77" s="33">
        <v>0</v>
      </c>
      <c r="K77" s="30">
        <v>20</v>
      </c>
      <c r="L77" s="30">
        <v>2</v>
      </c>
      <c r="M77" s="30">
        <v>0</v>
      </c>
      <c r="N77" s="34">
        <v>0</v>
      </c>
      <c r="O77" s="35">
        <v>22</v>
      </c>
    </row>
    <row r="78" spans="1:15" s="7" customFormat="1" ht="15.75" customHeight="1">
      <c r="A78" s="27">
        <v>52</v>
      </c>
      <c r="B78" s="28">
        <v>3</v>
      </c>
      <c r="C78" s="161" t="s">
        <v>1312</v>
      </c>
      <c r="D78" s="46" t="s">
        <v>340</v>
      </c>
      <c r="E78" s="162" t="s">
        <v>1068</v>
      </c>
      <c r="F78" s="37" t="s">
        <v>1313</v>
      </c>
      <c r="G78" s="31"/>
      <c r="H78" s="37" t="s">
        <v>1313</v>
      </c>
      <c r="I78" s="32">
        <v>23</v>
      </c>
      <c r="J78" s="33">
        <v>20</v>
      </c>
      <c r="K78" s="30">
        <v>20</v>
      </c>
      <c r="L78" s="30">
        <v>0</v>
      </c>
      <c r="M78" s="30">
        <v>0</v>
      </c>
      <c r="N78" s="34">
        <v>0</v>
      </c>
      <c r="O78" s="35">
        <v>40</v>
      </c>
    </row>
    <row r="79" spans="1:15" s="7" customFormat="1" ht="15.75" customHeight="1">
      <c r="A79" s="49"/>
      <c r="B79" s="129"/>
      <c r="C79" s="102"/>
      <c r="D79" s="102"/>
      <c r="E79" s="102"/>
      <c r="F79" s="118"/>
      <c r="G79" s="118"/>
      <c r="H79" s="119"/>
      <c r="I79" s="120"/>
      <c r="J79" s="121"/>
      <c r="K79" s="122"/>
      <c r="L79" s="122"/>
      <c r="M79" s="122"/>
      <c r="N79" s="123"/>
      <c r="O79" s="124"/>
    </row>
    <row r="80" spans="1:15" s="7" customFormat="1" ht="15.75" customHeight="1">
      <c r="A80" s="61" t="s">
        <v>1210</v>
      </c>
      <c r="B80" s="62" t="s">
        <v>1210</v>
      </c>
      <c r="C80" s="63" t="s">
        <v>6</v>
      </c>
      <c r="D80" s="20" t="s">
        <v>7</v>
      </c>
      <c r="E80" s="20" t="s">
        <v>8</v>
      </c>
      <c r="F80" s="64" t="s">
        <v>9</v>
      </c>
      <c r="G80" s="64"/>
      <c r="H80" s="65" t="s">
        <v>9</v>
      </c>
      <c r="I80" s="66" t="s">
        <v>10</v>
      </c>
      <c r="J80" s="67">
        <v>1</v>
      </c>
      <c r="K80" s="68">
        <v>2</v>
      </c>
      <c r="L80" s="68">
        <v>3</v>
      </c>
      <c r="M80" s="68">
        <v>4</v>
      </c>
      <c r="N80" s="69">
        <v>5</v>
      </c>
      <c r="O80" s="70" t="s">
        <v>11</v>
      </c>
    </row>
    <row r="81" spans="1:15" s="7" customFormat="1" ht="15.75" customHeight="1">
      <c r="A81" s="27">
        <v>53</v>
      </c>
      <c r="B81" s="28">
        <v>1</v>
      </c>
      <c r="C81" s="161" t="s">
        <v>1314</v>
      </c>
      <c r="D81" s="46" t="s">
        <v>356</v>
      </c>
      <c r="E81" s="162" t="s">
        <v>1073</v>
      </c>
      <c r="F81" s="37" t="s">
        <v>1315</v>
      </c>
      <c r="G81" s="31"/>
      <c r="H81" s="37" t="s">
        <v>1315</v>
      </c>
      <c r="I81" s="32">
        <v>10</v>
      </c>
      <c r="J81" s="33">
        <v>20</v>
      </c>
      <c r="K81" s="30">
        <v>20</v>
      </c>
      <c r="L81" s="30">
        <v>20</v>
      </c>
      <c r="M81" s="30">
        <v>20</v>
      </c>
      <c r="N81" s="34">
        <v>20</v>
      </c>
      <c r="O81" s="35">
        <v>100</v>
      </c>
    </row>
    <row r="82" spans="1:15" s="7" customFormat="1" ht="15.75" customHeight="1">
      <c r="A82" s="27"/>
      <c r="B82" s="28"/>
      <c r="C82" s="161"/>
      <c r="D82" s="46"/>
      <c r="E82" s="162"/>
      <c r="F82" s="37"/>
      <c r="G82" s="31"/>
      <c r="H82" s="38"/>
      <c r="I82" s="32"/>
      <c r="J82" s="33"/>
      <c r="K82" s="30"/>
      <c r="L82" s="30"/>
      <c r="M82" s="30"/>
      <c r="N82" s="34"/>
      <c r="O82" s="35"/>
    </row>
    <row r="83" spans="1:15" s="7" customFormat="1" ht="15.75" customHeight="1">
      <c r="A83" s="61" t="s">
        <v>1210</v>
      </c>
      <c r="B83" s="62" t="s">
        <v>1210</v>
      </c>
      <c r="C83" s="63" t="s">
        <v>6</v>
      </c>
      <c r="D83" s="20" t="s">
        <v>7</v>
      </c>
      <c r="E83" s="20" t="s">
        <v>8</v>
      </c>
      <c r="F83" s="64" t="s">
        <v>9</v>
      </c>
      <c r="G83" s="64"/>
      <c r="H83" s="65" t="s">
        <v>9</v>
      </c>
      <c r="I83" s="66" t="s">
        <v>10</v>
      </c>
      <c r="J83" s="67">
        <v>1</v>
      </c>
      <c r="K83" s="68">
        <v>2</v>
      </c>
      <c r="L83" s="68">
        <v>3</v>
      </c>
      <c r="M83" s="68">
        <v>4</v>
      </c>
      <c r="N83" s="69">
        <v>5</v>
      </c>
      <c r="O83" s="70" t="s">
        <v>11</v>
      </c>
    </row>
    <row r="84" spans="1:15" s="7" customFormat="1" ht="15.75" customHeight="1">
      <c r="A84" s="27">
        <v>54</v>
      </c>
      <c r="B84" s="28">
        <v>1</v>
      </c>
      <c r="C84" s="161" t="s">
        <v>1316</v>
      </c>
      <c r="D84" s="46" t="s">
        <v>374</v>
      </c>
      <c r="E84" s="162" t="s">
        <v>1077</v>
      </c>
      <c r="F84" s="37" t="s">
        <v>1317</v>
      </c>
      <c r="G84" s="31"/>
      <c r="H84" s="37" t="s">
        <v>1317</v>
      </c>
      <c r="I84" s="32">
        <v>7</v>
      </c>
      <c r="J84" s="33">
        <v>20</v>
      </c>
      <c r="K84" s="30">
        <v>20</v>
      </c>
      <c r="L84" s="30">
        <v>16</v>
      </c>
      <c r="M84" s="30">
        <v>17</v>
      </c>
      <c r="N84" s="34">
        <v>13</v>
      </c>
      <c r="O84" s="35">
        <v>86</v>
      </c>
    </row>
    <row r="85" spans="1:15" s="7" customFormat="1" ht="15.75" customHeight="1">
      <c r="A85" s="27">
        <v>55</v>
      </c>
      <c r="B85" s="28">
        <v>2</v>
      </c>
      <c r="C85" s="161" t="s">
        <v>1318</v>
      </c>
      <c r="D85" s="46" t="s">
        <v>374</v>
      </c>
      <c r="E85" s="162" t="s">
        <v>1077</v>
      </c>
      <c r="F85" s="37"/>
      <c r="G85" s="31"/>
      <c r="H85" s="37"/>
      <c r="I85" s="32">
        <v>23</v>
      </c>
      <c r="J85" s="33"/>
      <c r="K85" s="30"/>
      <c r="L85" s="30"/>
      <c r="M85" s="30"/>
      <c r="N85" s="34"/>
      <c r="O85" s="35"/>
    </row>
    <row r="86" spans="1:15" s="7" customFormat="1" ht="15.75" customHeight="1">
      <c r="A86" s="27">
        <v>56</v>
      </c>
      <c r="B86" s="28">
        <v>3</v>
      </c>
      <c r="C86" s="161" t="s">
        <v>1319</v>
      </c>
      <c r="D86" s="46" t="s">
        <v>374</v>
      </c>
      <c r="E86" s="162" t="s">
        <v>1077</v>
      </c>
      <c r="F86" s="37" t="s">
        <v>1320</v>
      </c>
      <c r="G86" s="31"/>
      <c r="H86" s="37" t="s">
        <v>1320</v>
      </c>
      <c r="I86" s="32">
        <v>24</v>
      </c>
      <c r="J86" s="33">
        <v>20</v>
      </c>
      <c r="K86" s="30">
        <v>20</v>
      </c>
      <c r="L86" s="30">
        <v>20</v>
      </c>
      <c r="M86" s="30">
        <v>20</v>
      </c>
      <c r="N86" s="34">
        <v>0</v>
      </c>
      <c r="O86" s="35">
        <v>80</v>
      </c>
    </row>
    <row r="87" spans="1:15" s="7" customFormat="1" ht="15.75" customHeight="1">
      <c r="A87" s="27">
        <v>57</v>
      </c>
      <c r="B87" s="28">
        <v>4</v>
      </c>
      <c r="C87" s="161" t="s">
        <v>1321</v>
      </c>
      <c r="D87" s="46" t="s">
        <v>374</v>
      </c>
      <c r="E87" s="162" t="s">
        <v>1082</v>
      </c>
      <c r="F87" s="37" t="s">
        <v>1322</v>
      </c>
      <c r="G87" s="31"/>
      <c r="H87" s="37" t="s">
        <v>1322</v>
      </c>
      <c r="I87" s="32">
        <v>25</v>
      </c>
      <c r="J87" s="33">
        <v>0</v>
      </c>
      <c r="K87" s="30">
        <v>20</v>
      </c>
      <c r="L87" s="30">
        <v>2</v>
      </c>
      <c r="M87" s="30">
        <v>4</v>
      </c>
      <c r="N87" s="34">
        <v>20</v>
      </c>
      <c r="O87" s="35">
        <v>46</v>
      </c>
    </row>
    <row r="88" spans="1:15" s="7" customFormat="1" ht="15.75" customHeight="1">
      <c r="A88" s="27">
        <v>58</v>
      </c>
      <c r="B88" s="28">
        <v>5</v>
      </c>
      <c r="C88" s="161" t="s">
        <v>1323</v>
      </c>
      <c r="D88" s="46" t="s">
        <v>374</v>
      </c>
      <c r="E88" s="162" t="s">
        <v>1082</v>
      </c>
      <c r="F88" s="37" t="s">
        <v>1324</v>
      </c>
      <c r="G88" s="31"/>
      <c r="H88" s="37" t="s">
        <v>1324</v>
      </c>
      <c r="I88" s="32">
        <v>26</v>
      </c>
      <c r="J88" s="33">
        <v>20</v>
      </c>
      <c r="K88" s="30">
        <v>20</v>
      </c>
      <c r="L88" s="30">
        <v>2</v>
      </c>
      <c r="M88" s="30">
        <v>20</v>
      </c>
      <c r="N88" s="34">
        <v>6</v>
      </c>
      <c r="O88" s="35">
        <v>68</v>
      </c>
    </row>
    <row r="89" spans="1:15" s="7" customFormat="1" ht="15.75" customHeight="1">
      <c r="A89" s="27">
        <v>59</v>
      </c>
      <c r="B89" s="28">
        <v>6</v>
      </c>
      <c r="C89" s="161" t="s">
        <v>1325</v>
      </c>
      <c r="D89" s="46" t="s">
        <v>374</v>
      </c>
      <c r="E89" s="162" t="s">
        <v>1082</v>
      </c>
      <c r="F89" s="37" t="s">
        <v>1326</v>
      </c>
      <c r="G89" s="31"/>
      <c r="H89" s="37" t="s">
        <v>1326</v>
      </c>
      <c r="I89" s="32">
        <v>27</v>
      </c>
      <c r="J89" s="33">
        <v>14</v>
      </c>
      <c r="K89" s="30">
        <v>8</v>
      </c>
      <c r="L89" s="30">
        <v>16</v>
      </c>
      <c r="M89" s="30">
        <v>20</v>
      </c>
      <c r="N89" s="916">
        <v>3</v>
      </c>
      <c r="O89" s="914">
        <v>61</v>
      </c>
    </row>
    <row r="90" spans="1:15" s="7" customFormat="1" ht="15.75" customHeight="1">
      <c r="A90" s="49"/>
      <c r="B90" s="50"/>
      <c r="C90" s="178"/>
      <c r="D90" s="179"/>
      <c r="E90" s="178"/>
      <c r="F90" s="54"/>
      <c r="G90" s="54"/>
      <c r="H90" s="55"/>
      <c r="I90" s="56"/>
      <c r="J90" s="57"/>
      <c r="K90" s="58"/>
      <c r="L90" s="58"/>
      <c r="M90" s="58"/>
      <c r="N90" s="59"/>
      <c r="O90" s="60"/>
    </row>
    <row r="91" spans="1:15" s="7" customFormat="1" ht="15.75" customHeight="1">
      <c r="A91" s="61" t="s">
        <v>1210</v>
      </c>
      <c r="B91" s="62" t="s">
        <v>1210</v>
      </c>
      <c r="C91" s="63" t="s">
        <v>6</v>
      </c>
      <c r="D91" s="20" t="s">
        <v>7</v>
      </c>
      <c r="E91" s="20" t="s">
        <v>8</v>
      </c>
      <c r="F91" s="64" t="s">
        <v>9</v>
      </c>
      <c r="G91" s="64"/>
      <c r="H91" s="65" t="s">
        <v>9</v>
      </c>
      <c r="I91" s="66" t="s">
        <v>10</v>
      </c>
      <c r="J91" s="67">
        <v>1</v>
      </c>
      <c r="K91" s="68">
        <v>2</v>
      </c>
      <c r="L91" s="68">
        <v>3</v>
      </c>
      <c r="M91" s="68">
        <v>4</v>
      </c>
      <c r="N91" s="69">
        <v>5</v>
      </c>
      <c r="O91" s="70" t="s">
        <v>11</v>
      </c>
    </row>
    <row r="92" spans="1:15" s="7" customFormat="1" ht="15.75" customHeight="1">
      <c r="A92" s="27">
        <v>60</v>
      </c>
      <c r="B92" s="28">
        <v>1</v>
      </c>
      <c r="C92" s="161" t="s">
        <v>1327</v>
      </c>
      <c r="D92" s="46" t="s">
        <v>402</v>
      </c>
      <c r="E92" s="162" t="s">
        <v>1328</v>
      </c>
      <c r="F92" s="37" t="s">
        <v>1329</v>
      </c>
      <c r="G92" s="31"/>
      <c r="H92" s="37" t="s">
        <v>1329</v>
      </c>
      <c r="I92" s="32">
        <v>15</v>
      </c>
      <c r="J92" s="33">
        <v>8</v>
      </c>
      <c r="K92" s="30">
        <v>16</v>
      </c>
      <c r="L92" s="30">
        <v>0</v>
      </c>
      <c r="M92" s="30">
        <v>4</v>
      </c>
      <c r="N92" s="34">
        <v>20</v>
      </c>
      <c r="O92" s="35">
        <v>48</v>
      </c>
    </row>
    <row r="93" spans="1:15" s="7" customFormat="1" ht="15.75" customHeight="1">
      <c r="A93" s="27">
        <v>61</v>
      </c>
      <c r="B93" s="28">
        <v>2</v>
      </c>
      <c r="C93" s="161" t="s">
        <v>1330</v>
      </c>
      <c r="D93" s="46" t="s">
        <v>402</v>
      </c>
      <c r="E93" s="162" t="s">
        <v>1328</v>
      </c>
      <c r="F93" s="37" t="s">
        <v>1331</v>
      </c>
      <c r="G93" s="31"/>
      <c r="H93" s="37" t="s">
        <v>1331</v>
      </c>
      <c r="I93" s="32">
        <v>21</v>
      </c>
      <c r="J93" s="33">
        <v>6</v>
      </c>
      <c r="K93" s="30">
        <v>16</v>
      </c>
      <c r="L93" s="30">
        <v>0</v>
      </c>
      <c r="M93" s="30">
        <v>17</v>
      </c>
      <c r="N93" s="34">
        <v>0</v>
      </c>
      <c r="O93" s="35">
        <v>39</v>
      </c>
    </row>
    <row r="94" spans="1:15" s="7" customFormat="1" ht="15.75" customHeight="1">
      <c r="A94" s="27">
        <v>62</v>
      </c>
      <c r="B94" s="28">
        <v>3</v>
      </c>
      <c r="C94" s="161" t="s">
        <v>1332</v>
      </c>
      <c r="D94" s="46" t="s">
        <v>402</v>
      </c>
      <c r="E94" s="162" t="s">
        <v>1328</v>
      </c>
      <c r="F94" s="37" t="s">
        <v>1333</v>
      </c>
      <c r="G94" s="31"/>
      <c r="H94" s="37" t="s">
        <v>1333</v>
      </c>
      <c r="I94" s="32">
        <v>28</v>
      </c>
      <c r="J94" s="33">
        <v>6</v>
      </c>
      <c r="K94" s="30">
        <v>20</v>
      </c>
      <c r="L94" s="30">
        <v>9</v>
      </c>
      <c r="M94" s="30">
        <v>17</v>
      </c>
      <c r="N94" s="34">
        <v>6</v>
      </c>
      <c r="O94" s="35">
        <v>58</v>
      </c>
    </row>
    <row r="95" spans="1:15" s="7" customFormat="1" ht="15.75" customHeight="1">
      <c r="A95" s="27">
        <v>63</v>
      </c>
      <c r="B95" s="28">
        <v>4</v>
      </c>
      <c r="C95" s="161" t="s">
        <v>1334</v>
      </c>
      <c r="D95" s="46" t="s">
        <v>402</v>
      </c>
      <c r="E95" s="162" t="s">
        <v>1328</v>
      </c>
      <c r="F95" s="37" t="s">
        <v>1335</v>
      </c>
      <c r="G95" s="31"/>
      <c r="H95" s="37" t="s">
        <v>1335</v>
      </c>
      <c r="I95" s="32">
        <v>29</v>
      </c>
      <c r="J95" s="33">
        <v>10</v>
      </c>
      <c r="K95" s="30">
        <v>20</v>
      </c>
      <c r="L95" s="30">
        <v>20</v>
      </c>
      <c r="M95" s="30">
        <v>4</v>
      </c>
      <c r="N95" s="34">
        <v>0</v>
      </c>
      <c r="O95" s="35">
        <v>54</v>
      </c>
    </row>
    <row r="96" spans="1:15" s="7" customFormat="1" ht="15.75" customHeight="1">
      <c r="A96" s="233"/>
      <c r="B96" s="234"/>
      <c r="C96" s="244"/>
      <c r="D96" s="245"/>
      <c r="E96" s="246"/>
      <c r="F96" s="155"/>
      <c r="G96" s="133"/>
      <c r="H96" s="156"/>
      <c r="I96" s="157"/>
      <c r="J96" s="158"/>
      <c r="K96" s="159"/>
      <c r="L96" s="159"/>
      <c r="M96" s="159"/>
      <c r="N96" s="160"/>
      <c r="O96" s="235"/>
    </row>
    <row r="97" spans="1:15" s="7" customFormat="1" ht="15.75" customHeight="1">
      <c r="A97" s="61" t="s">
        <v>1210</v>
      </c>
      <c r="B97" s="62" t="s">
        <v>1210</v>
      </c>
      <c r="C97" s="63" t="s">
        <v>6</v>
      </c>
      <c r="D97" s="20" t="s">
        <v>7</v>
      </c>
      <c r="E97" s="20" t="s">
        <v>8</v>
      </c>
      <c r="F97" s="64" t="s">
        <v>9</v>
      </c>
      <c r="G97" s="64"/>
      <c r="H97" s="65" t="s">
        <v>9</v>
      </c>
      <c r="I97" s="66" t="s">
        <v>10</v>
      </c>
      <c r="J97" s="67">
        <v>1</v>
      </c>
      <c r="K97" s="68">
        <v>2</v>
      </c>
      <c r="L97" s="68">
        <v>3</v>
      </c>
      <c r="M97" s="68">
        <v>4</v>
      </c>
      <c r="N97" s="69">
        <v>5</v>
      </c>
      <c r="O97" s="70" t="s">
        <v>11</v>
      </c>
    </row>
    <row r="98" spans="1:15" s="7" customFormat="1" ht="15.75" customHeight="1">
      <c r="A98" s="27">
        <v>64</v>
      </c>
      <c r="B98" s="36">
        <v>1</v>
      </c>
      <c r="C98" s="92" t="s">
        <v>1336</v>
      </c>
      <c r="D98" s="30" t="s">
        <v>423</v>
      </c>
      <c r="E98" s="92" t="s">
        <v>925</v>
      </c>
      <c r="F98" s="37" t="s">
        <v>1337</v>
      </c>
      <c r="G98" s="31"/>
      <c r="H98" s="37" t="s">
        <v>1337</v>
      </c>
      <c r="I98" s="32">
        <v>2</v>
      </c>
      <c r="J98" s="33">
        <v>20</v>
      </c>
      <c r="K98" s="30">
        <v>20</v>
      </c>
      <c r="L98" s="30">
        <v>20</v>
      </c>
      <c r="M98" s="30">
        <v>20</v>
      </c>
      <c r="N98" s="34">
        <v>20</v>
      </c>
      <c r="O98" s="35">
        <v>100</v>
      </c>
    </row>
    <row r="99" spans="1:15" s="7" customFormat="1" ht="15.75" customHeight="1">
      <c r="A99" s="27">
        <v>65</v>
      </c>
      <c r="B99" s="28">
        <v>2</v>
      </c>
      <c r="C99" s="161" t="s">
        <v>1338</v>
      </c>
      <c r="D99" s="46" t="s">
        <v>423</v>
      </c>
      <c r="E99" s="162" t="s">
        <v>921</v>
      </c>
      <c r="F99" s="37" t="s">
        <v>1339</v>
      </c>
      <c r="G99" s="31"/>
      <c r="H99" s="37" t="s">
        <v>1339</v>
      </c>
      <c r="I99" s="32">
        <v>3</v>
      </c>
      <c r="J99" s="33">
        <v>12</v>
      </c>
      <c r="K99" s="30">
        <v>20</v>
      </c>
      <c r="L99" s="30">
        <v>16</v>
      </c>
      <c r="M99" s="30">
        <v>0</v>
      </c>
      <c r="N99" s="34">
        <v>13</v>
      </c>
      <c r="O99" s="35">
        <v>61</v>
      </c>
    </row>
    <row r="100" spans="1:15" s="7" customFormat="1" ht="15.75" customHeight="1">
      <c r="A100" s="27">
        <v>66</v>
      </c>
      <c r="B100" s="28">
        <v>3</v>
      </c>
      <c r="C100" s="161" t="s">
        <v>1340</v>
      </c>
      <c r="D100" s="46" t="s">
        <v>423</v>
      </c>
      <c r="E100" s="162" t="s">
        <v>921</v>
      </c>
      <c r="F100" s="37" t="s">
        <v>1341</v>
      </c>
      <c r="G100" s="31"/>
      <c r="H100" s="37" t="s">
        <v>1341</v>
      </c>
      <c r="I100" s="32">
        <v>4</v>
      </c>
      <c r="J100" s="33">
        <v>20</v>
      </c>
      <c r="K100" s="30">
        <v>20</v>
      </c>
      <c r="L100" s="30">
        <v>2</v>
      </c>
      <c r="M100" s="30">
        <v>20</v>
      </c>
      <c r="N100" s="916">
        <v>6</v>
      </c>
      <c r="O100" s="914">
        <v>68</v>
      </c>
    </row>
    <row r="101" spans="1:15" s="7" customFormat="1" ht="15.75" customHeight="1">
      <c r="A101" s="27">
        <v>67</v>
      </c>
      <c r="B101" s="28">
        <v>4</v>
      </c>
      <c r="C101" s="161" t="s">
        <v>1342</v>
      </c>
      <c r="D101" s="46" t="s">
        <v>423</v>
      </c>
      <c r="E101" s="162" t="s">
        <v>921</v>
      </c>
      <c r="F101" s="37" t="s">
        <v>1343</v>
      </c>
      <c r="G101" s="31"/>
      <c r="H101" s="37" t="s">
        <v>1343</v>
      </c>
      <c r="I101" s="32">
        <v>6</v>
      </c>
      <c r="J101" s="33">
        <v>20</v>
      </c>
      <c r="K101" s="30">
        <v>20</v>
      </c>
      <c r="L101" s="30">
        <v>0</v>
      </c>
      <c r="M101" s="30">
        <v>20</v>
      </c>
      <c r="N101" s="34">
        <v>17</v>
      </c>
      <c r="O101" s="35">
        <v>77</v>
      </c>
    </row>
    <row r="102" spans="1:15" s="7" customFormat="1" ht="15.75" customHeight="1">
      <c r="A102" s="27">
        <v>68</v>
      </c>
      <c r="B102" s="28">
        <v>5</v>
      </c>
      <c r="C102" s="161" t="s">
        <v>1344</v>
      </c>
      <c r="D102" s="46" t="s">
        <v>423</v>
      </c>
      <c r="E102" s="162" t="s">
        <v>921</v>
      </c>
      <c r="F102" s="37" t="s">
        <v>1345</v>
      </c>
      <c r="G102" s="31"/>
      <c r="H102" s="37" t="s">
        <v>1345</v>
      </c>
      <c r="I102" s="32">
        <v>8</v>
      </c>
      <c r="J102" s="33">
        <v>20</v>
      </c>
      <c r="K102" s="30">
        <v>20</v>
      </c>
      <c r="L102" s="30">
        <v>0</v>
      </c>
      <c r="M102" s="30">
        <v>0</v>
      </c>
      <c r="N102" s="34">
        <v>0</v>
      </c>
      <c r="O102" s="35">
        <v>40</v>
      </c>
    </row>
    <row r="103" spans="1:15" s="7" customFormat="1" ht="15.75" customHeight="1">
      <c r="A103" s="27">
        <v>69</v>
      </c>
      <c r="B103" s="28">
        <v>6</v>
      </c>
      <c r="C103" s="161" t="s">
        <v>1346</v>
      </c>
      <c r="D103" s="46" t="s">
        <v>423</v>
      </c>
      <c r="E103" s="162" t="s">
        <v>921</v>
      </c>
      <c r="F103" s="37" t="s">
        <v>1347</v>
      </c>
      <c r="G103" s="31"/>
      <c r="H103" s="37" t="s">
        <v>1347</v>
      </c>
      <c r="I103" s="32">
        <v>20</v>
      </c>
      <c r="J103" s="33">
        <v>2</v>
      </c>
      <c r="K103" s="30">
        <v>20</v>
      </c>
      <c r="L103" s="30">
        <v>2</v>
      </c>
      <c r="M103" s="30">
        <v>20</v>
      </c>
      <c r="N103" s="34">
        <v>16</v>
      </c>
      <c r="O103" s="35">
        <v>60</v>
      </c>
    </row>
    <row r="104" spans="1:15" s="7" customFormat="1" ht="15.75" customHeight="1">
      <c r="A104" s="49"/>
      <c r="B104" s="181"/>
      <c r="C104" s="182"/>
      <c r="D104" s="182"/>
      <c r="E104" s="183"/>
      <c r="F104" s="184"/>
      <c r="G104" s="118"/>
      <c r="H104" s="119"/>
      <c r="I104" s="120"/>
      <c r="J104" s="121"/>
      <c r="K104" s="122"/>
      <c r="L104" s="122"/>
      <c r="M104" s="122"/>
      <c r="N104" s="185"/>
      <c r="O104" s="186"/>
    </row>
    <row r="105" spans="1:15" s="7" customFormat="1" ht="15.75" customHeight="1">
      <c r="A105" s="61" t="s">
        <v>1210</v>
      </c>
      <c r="B105" s="62" t="s">
        <v>1210</v>
      </c>
      <c r="C105" s="63" t="s">
        <v>6</v>
      </c>
      <c r="D105" s="20" t="s">
        <v>7</v>
      </c>
      <c r="E105" s="20" t="s">
        <v>8</v>
      </c>
      <c r="F105" s="64" t="s">
        <v>9</v>
      </c>
      <c r="G105" s="64"/>
      <c r="H105" s="65" t="s">
        <v>9</v>
      </c>
      <c r="I105" s="66" t="s">
        <v>10</v>
      </c>
      <c r="J105" s="67">
        <v>1</v>
      </c>
      <c r="K105" s="68">
        <v>2</v>
      </c>
      <c r="L105" s="68">
        <v>3</v>
      </c>
      <c r="M105" s="68">
        <v>4</v>
      </c>
      <c r="N105" s="16">
        <v>5</v>
      </c>
      <c r="O105" s="187" t="s">
        <v>11</v>
      </c>
    </row>
    <row r="106" spans="1:15" s="7" customFormat="1" ht="15.75" customHeight="1">
      <c r="A106" s="39">
        <v>70</v>
      </c>
      <c r="B106" s="79">
        <v>1</v>
      </c>
      <c r="C106" s="188" t="s">
        <v>1348</v>
      </c>
      <c r="D106" s="88" t="s">
        <v>449</v>
      </c>
      <c r="E106" s="188" t="s">
        <v>1107</v>
      </c>
      <c r="F106" s="42" t="s">
        <v>1349</v>
      </c>
      <c r="G106" s="42"/>
      <c r="H106" s="42" t="s">
        <v>1349</v>
      </c>
      <c r="I106" s="44">
        <v>9</v>
      </c>
      <c r="J106" s="45">
        <v>20</v>
      </c>
      <c r="K106" s="46">
        <v>20</v>
      </c>
      <c r="L106" s="46">
        <v>20</v>
      </c>
      <c r="M106" s="46">
        <v>20</v>
      </c>
      <c r="N106" s="189">
        <v>0</v>
      </c>
      <c r="O106" s="190">
        <v>80</v>
      </c>
    </row>
    <row r="107" spans="1:15" s="7" customFormat="1" ht="15.75" customHeight="1">
      <c r="A107" s="27">
        <v>71</v>
      </c>
      <c r="B107" s="28">
        <v>2</v>
      </c>
      <c r="C107" s="191" t="s">
        <v>1350</v>
      </c>
      <c r="D107" s="88" t="s">
        <v>449</v>
      </c>
      <c r="E107" s="191" t="s">
        <v>1107</v>
      </c>
      <c r="F107" s="31" t="s">
        <v>1351</v>
      </c>
      <c r="G107" s="31"/>
      <c r="H107" s="31" t="s">
        <v>1351</v>
      </c>
      <c r="I107" s="32">
        <v>11</v>
      </c>
      <c r="J107" s="33">
        <v>8</v>
      </c>
      <c r="K107" s="30">
        <v>20</v>
      </c>
      <c r="L107" s="30">
        <v>5</v>
      </c>
      <c r="M107" s="30">
        <v>99</v>
      </c>
      <c r="N107" s="192">
        <v>17</v>
      </c>
      <c r="O107" s="193">
        <v>59</v>
      </c>
    </row>
    <row r="108" spans="1:15" s="7" customFormat="1" ht="15.75" customHeight="1">
      <c r="A108" s="27">
        <v>72</v>
      </c>
      <c r="B108" s="28">
        <v>3</v>
      </c>
      <c r="C108" s="191" t="s">
        <v>1352</v>
      </c>
      <c r="D108" s="88" t="s">
        <v>449</v>
      </c>
      <c r="E108" s="191" t="s">
        <v>1107</v>
      </c>
      <c r="F108" s="31" t="s">
        <v>1353</v>
      </c>
      <c r="G108" s="31"/>
      <c r="H108" s="31" t="s">
        <v>1353</v>
      </c>
      <c r="I108" s="32">
        <v>12</v>
      </c>
      <c r="J108" s="33">
        <v>20</v>
      </c>
      <c r="K108" s="30">
        <v>20</v>
      </c>
      <c r="L108" s="30">
        <v>0</v>
      </c>
      <c r="M108" s="30">
        <v>0</v>
      </c>
      <c r="N108" s="192">
        <v>6</v>
      </c>
      <c r="O108" s="193">
        <v>46</v>
      </c>
    </row>
    <row r="109" spans="1:15" s="7" customFormat="1" ht="15.75" customHeight="1">
      <c r="A109" s="27">
        <v>73</v>
      </c>
      <c r="B109" s="28">
        <v>4</v>
      </c>
      <c r="C109" s="191" t="s">
        <v>1354</v>
      </c>
      <c r="D109" s="88" t="s">
        <v>449</v>
      </c>
      <c r="E109" s="191" t="s">
        <v>1107</v>
      </c>
      <c r="F109" s="31" t="s">
        <v>1355</v>
      </c>
      <c r="G109" s="31"/>
      <c r="H109" s="31" t="s">
        <v>1355</v>
      </c>
      <c r="I109" s="32">
        <v>13</v>
      </c>
      <c r="J109" s="33">
        <v>20</v>
      </c>
      <c r="K109" s="30">
        <v>20</v>
      </c>
      <c r="L109" s="30">
        <v>0</v>
      </c>
      <c r="M109" s="30">
        <v>0</v>
      </c>
      <c r="N109" s="192">
        <v>6</v>
      </c>
      <c r="O109" s="193">
        <v>48</v>
      </c>
    </row>
    <row r="110" spans="1:15" s="7" customFormat="1" ht="15.75" customHeight="1">
      <c r="A110" s="27">
        <v>74</v>
      </c>
      <c r="B110" s="28">
        <v>5</v>
      </c>
      <c r="C110" s="191" t="s">
        <v>1356</v>
      </c>
      <c r="D110" s="88" t="s">
        <v>449</v>
      </c>
      <c r="E110" s="191" t="s">
        <v>1107</v>
      </c>
      <c r="F110" s="31" t="s">
        <v>1357</v>
      </c>
      <c r="G110" s="31"/>
      <c r="H110" s="31" t="s">
        <v>1357</v>
      </c>
      <c r="I110" s="32">
        <v>14</v>
      </c>
      <c r="J110" s="33">
        <v>0</v>
      </c>
      <c r="K110" s="30">
        <v>20</v>
      </c>
      <c r="L110" s="30">
        <v>0</v>
      </c>
      <c r="M110" s="30">
        <v>0</v>
      </c>
      <c r="N110" s="192">
        <v>0</v>
      </c>
      <c r="O110" s="193">
        <v>20</v>
      </c>
    </row>
    <row r="111" spans="1:15" s="7" customFormat="1" ht="15.75" customHeight="1">
      <c r="A111" s="27">
        <v>75</v>
      </c>
      <c r="B111" s="28">
        <v>6</v>
      </c>
      <c r="C111" s="191" t="s">
        <v>1358</v>
      </c>
      <c r="D111" s="88" t="s">
        <v>449</v>
      </c>
      <c r="E111" s="191" t="s">
        <v>1107</v>
      </c>
      <c r="F111" s="31" t="s">
        <v>1359</v>
      </c>
      <c r="G111" s="31"/>
      <c r="H111" s="31" t="s">
        <v>1359</v>
      </c>
      <c r="I111" s="32">
        <v>16</v>
      </c>
      <c r="J111" s="33">
        <v>20</v>
      </c>
      <c r="K111" s="30">
        <v>20</v>
      </c>
      <c r="L111" s="30">
        <v>20</v>
      </c>
      <c r="M111" s="30">
        <v>0</v>
      </c>
      <c r="N111" s="192">
        <v>0</v>
      </c>
      <c r="O111" s="193">
        <v>60</v>
      </c>
    </row>
    <row r="112" spans="1:15" s="7" customFormat="1" ht="15.75" customHeight="1">
      <c r="A112" s="194"/>
      <c r="B112" s="195"/>
      <c r="C112" s="196"/>
      <c r="D112" s="197"/>
      <c r="E112" s="196"/>
      <c r="F112" s="198"/>
      <c r="G112" s="198"/>
      <c r="H112" s="199"/>
      <c r="I112" s="177"/>
      <c r="J112" s="200"/>
      <c r="K112" s="201"/>
      <c r="L112" s="201"/>
      <c r="M112" s="201"/>
      <c r="N112" s="202" t="s">
        <v>471</v>
      </c>
      <c r="O112" s="203"/>
    </row>
    <row r="113" spans="1:15" s="7" customFormat="1" ht="15.75" customHeight="1">
      <c r="A113" s="61" t="s">
        <v>1210</v>
      </c>
      <c r="B113" s="62" t="s">
        <v>1210</v>
      </c>
      <c r="C113" s="63" t="s">
        <v>6</v>
      </c>
      <c r="D113" s="20" t="s">
        <v>7</v>
      </c>
      <c r="E113" s="20" t="s">
        <v>8</v>
      </c>
      <c r="F113" s="64" t="s">
        <v>9</v>
      </c>
      <c r="G113" s="64"/>
      <c r="H113" s="65" t="s">
        <v>9</v>
      </c>
      <c r="I113" s="66" t="s">
        <v>10</v>
      </c>
      <c r="J113" s="67">
        <v>1</v>
      </c>
      <c r="K113" s="68">
        <v>2</v>
      </c>
      <c r="L113" s="68">
        <v>3</v>
      </c>
      <c r="M113" s="68">
        <v>4</v>
      </c>
      <c r="N113" s="16">
        <v>5</v>
      </c>
      <c r="O113" s="187" t="s">
        <v>11</v>
      </c>
    </row>
    <row r="114" spans="1:15" s="7" customFormat="1" ht="15.75" customHeight="1">
      <c r="A114" s="27">
        <v>76</v>
      </c>
      <c r="B114" s="36">
        <v>1</v>
      </c>
      <c r="C114" s="92" t="s">
        <v>1360</v>
      </c>
      <c r="D114" s="30" t="s">
        <v>473</v>
      </c>
      <c r="E114" s="92" t="s">
        <v>932</v>
      </c>
      <c r="F114" s="37" t="s">
        <v>1361</v>
      </c>
      <c r="G114" s="31"/>
      <c r="H114" s="37" t="s">
        <v>1361</v>
      </c>
      <c r="I114" s="32">
        <v>5</v>
      </c>
      <c r="J114" s="33">
        <v>2</v>
      </c>
      <c r="K114" s="30">
        <v>16</v>
      </c>
      <c r="L114" s="30">
        <v>20</v>
      </c>
      <c r="M114" s="30">
        <v>17</v>
      </c>
      <c r="N114" s="34">
        <v>0</v>
      </c>
      <c r="O114" s="35">
        <v>55</v>
      </c>
    </row>
    <row r="115" spans="1:15" s="7" customFormat="1" ht="15.75" customHeight="1">
      <c r="A115" s="27">
        <v>77</v>
      </c>
      <c r="B115" s="28">
        <v>2</v>
      </c>
      <c r="C115" s="191" t="s">
        <v>1362</v>
      </c>
      <c r="D115" s="30" t="s">
        <v>473</v>
      </c>
      <c r="E115" s="191" t="s">
        <v>934</v>
      </c>
      <c r="F115" s="31" t="s">
        <v>1363</v>
      </c>
      <c r="G115" s="31"/>
      <c r="H115" s="31" t="s">
        <v>1363</v>
      </c>
      <c r="I115" s="32">
        <v>24</v>
      </c>
      <c r="J115" s="33">
        <v>20</v>
      </c>
      <c r="K115" s="30">
        <v>20</v>
      </c>
      <c r="L115" s="30">
        <v>20</v>
      </c>
      <c r="M115" s="30">
        <v>20</v>
      </c>
      <c r="N115" s="192">
        <v>17</v>
      </c>
      <c r="O115" s="193">
        <v>97</v>
      </c>
    </row>
    <row r="116" spans="1:15" s="7" customFormat="1" ht="15.75" customHeight="1">
      <c r="A116" s="194"/>
      <c r="B116" s="206"/>
      <c r="C116" s="207"/>
      <c r="D116" s="208"/>
      <c r="E116" s="209"/>
      <c r="F116" s="210"/>
      <c r="G116" s="211"/>
      <c r="H116" s="212"/>
      <c r="I116" s="213"/>
      <c r="J116" s="214"/>
      <c r="K116" s="215"/>
      <c r="L116" s="215"/>
      <c r="M116" s="215"/>
      <c r="N116" s="216"/>
      <c r="O116" s="217"/>
    </row>
    <row r="117" spans="1:15" s="7" customFormat="1" ht="15.75" customHeight="1">
      <c r="A117" s="61" t="s">
        <v>1210</v>
      </c>
      <c r="B117" s="62" t="s">
        <v>1210</v>
      </c>
      <c r="C117" s="63" t="s">
        <v>6</v>
      </c>
      <c r="D117" s="20" t="s">
        <v>7</v>
      </c>
      <c r="E117" s="20" t="s">
        <v>8</v>
      </c>
      <c r="F117" s="64" t="s">
        <v>9</v>
      </c>
      <c r="G117" s="64"/>
      <c r="H117" s="65" t="s">
        <v>9</v>
      </c>
      <c r="I117" s="66" t="s">
        <v>10</v>
      </c>
      <c r="J117" s="67">
        <v>1</v>
      </c>
      <c r="K117" s="68">
        <v>2</v>
      </c>
      <c r="L117" s="68">
        <v>3</v>
      </c>
      <c r="M117" s="68">
        <v>4</v>
      </c>
      <c r="N117" s="16">
        <v>5</v>
      </c>
      <c r="O117" s="187" t="s">
        <v>11</v>
      </c>
    </row>
    <row r="118" spans="1:15" s="7" customFormat="1" ht="15.75" customHeight="1">
      <c r="A118" s="27">
        <v>78</v>
      </c>
      <c r="B118" s="36">
        <v>1</v>
      </c>
      <c r="C118" s="92" t="s">
        <v>1364</v>
      </c>
      <c r="D118" s="30" t="s">
        <v>1365</v>
      </c>
      <c r="E118" s="92" t="s">
        <v>1366</v>
      </c>
      <c r="F118" s="37" t="s">
        <v>1367</v>
      </c>
      <c r="G118" s="31"/>
      <c r="H118" s="37" t="s">
        <v>1367</v>
      </c>
      <c r="I118" s="32">
        <v>17</v>
      </c>
      <c r="J118" s="33">
        <v>10</v>
      </c>
      <c r="K118" s="30">
        <v>4</v>
      </c>
      <c r="L118" s="30">
        <v>0</v>
      </c>
      <c r="M118" s="30">
        <v>0</v>
      </c>
      <c r="N118" s="34">
        <v>0</v>
      </c>
      <c r="O118" s="35">
        <v>14</v>
      </c>
    </row>
    <row r="119" spans="1:15" s="7" customFormat="1" ht="15.75" customHeight="1">
      <c r="A119" s="194"/>
      <c r="B119" s="206"/>
      <c r="C119" s="207"/>
      <c r="D119" s="208"/>
      <c r="E119" s="209"/>
      <c r="F119" s="210"/>
      <c r="G119" s="211"/>
      <c r="H119" s="212"/>
      <c r="I119" s="213"/>
      <c r="J119" s="214"/>
      <c r="K119" s="215"/>
      <c r="L119" s="215"/>
      <c r="M119" s="215"/>
      <c r="N119" s="216"/>
      <c r="O119" s="217"/>
    </row>
    <row r="120" spans="1:15" s="7" customFormat="1" ht="15.75" customHeight="1">
      <c r="A120" s="218"/>
      <c r="B120" s="8"/>
      <c r="C120" s="219"/>
      <c r="D120" s="220"/>
      <c r="E120" s="219"/>
      <c r="F120" s="221"/>
      <c r="G120" s="221"/>
      <c r="H120" s="221"/>
      <c r="I120" s="8"/>
      <c r="J120" s="8"/>
      <c r="K120" s="222"/>
      <c r="L120" s="222"/>
      <c r="M120" s="222"/>
      <c r="N120" s="222"/>
      <c r="O120" s="222"/>
    </row>
    <row r="121" spans="1:15" s="7" customFormat="1" ht="15.75" customHeight="1">
      <c r="A121" s="218"/>
      <c r="B121" s="8"/>
      <c r="C121" s="219"/>
      <c r="D121" s="220"/>
      <c r="E121" s="219"/>
      <c r="F121" s="221"/>
      <c r="G121" s="221"/>
      <c r="H121" s="221"/>
      <c r="I121" s="8"/>
      <c r="J121" s="8"/>
      <c r="K121" s="222"/>
      <c r="L121" s="222"/>
      <c r="M121" s="222"/>
      <c r="N121" s="222"/>
      <c r="O121" s="222"/>
    </row>
    <row r="122" spans="1:15" s="7" customFormat="1" ht="15.75" customHeight="1">
      <c r="A122" s="218"/>
      <c r="B122" s="8"/>
      <c r="C122" s="223"/>
      <c r="D122" s="224"/>
      <c r="E122" s="223"/>
      <c r="F122" s="8"/>
      <c r="G122" s="8"/>
      <c r="H122" s="8"/>
      <c r="I122" s="8"/>
      <c r="J122" s="8"/>
      <c r="K122" s="222"/>
      <c r="L122" s="222"/>
      <c r="M122" s="222"/>
      <c r="N122" s="222"/>
      <c r="O122" s="222"/>
    </row>
    <row r="123" spans="1:15" s="7" customFormat="1" ht="15.75" customHeight="1">
      <c r="A123" s="218"/>
      <c r="B123" s="8"/>
      <c r="C123" s="219"/>
      <c r="D123" s="220"/>
      <c r="E123" s="219"/>
      <c r="F123" s="225"/>
      <c r="G123" s="225"/>
      <c r="H123" s="225"/>
      <c r="I123" s="225"/>
      <c r="J123" s="225"/>
      <c r="K123" s="9"/>
      <c r="L123" s="9"/>
      <c r="M123" s="9"/>
      <c r="N123" s="9"/>
      <c r="O123" s="9"/>
    </row>
    <row r="124" spans="1:15" s="7" customFormat="1" ht="15.75" customHeight="1">
      <c r="A124" s="218"/>
      <c r="B124" s="8"/>
      <c r="C124" s="223"/>
      <c r="D124" s="224"/>
      <c r="E124" s="223"/>
      <c r="F124" s="8"/>
      <c r="G124" s="8"/>
      <c r="H124" s="8"/>
      <c r="I124" s="8"/>
      <c r="J124" s="8"/>
      <c r="K124" s="222"/>
      <c r="L124" s="222"/>
      <c r="M124" s="222"/>
      <c r="N124" s="222"/>
      <c r="O124" s="222"/>
    </row>
    <row r="125" spans="1:15" s="7" customFormat="1" ht="15.75" customHeight="1">
      <c r="A125" s="218"/>
      <c r="B125" s="8"/>
      <c r="C125" s="223"/>
      <c r="D125" s="224"/>
      <c r="E125" s="223"/>
      <c r="F125" s="8"/>
      <c r="G125" s="8"/>
      <c r="H125" s="8"/>
      <c r="I125" s="8"/>
      <c r="J125" s="8"/>
      <c r="K125" s="222"/>
      <c r="L125" s="222"/>
      <c r="M125" s="222"/>
      <c r="N125" s="222"/>
      <c r="O125" s="222"/>
    </row>
    <row r="126" spans="1:15" s="7" customFormat="1" ht="15.75" customHeight="1">
      <c r="A126" s="218"/>
      <c r="B126" s="8"/>
      <c r="C126" s="223"/>
      <c r="D126" s="224"/>
      <c r="E126" s="223"/>
      <c r="F126" s="8"/>
      <c r="G126" s="8"/>
      <c r="H126" s="8"/>
      <c r="I126" s="8"/>
      <c r="J126" s="8"/>
      <c r="K126" s="222"/>
      <c r="L126" s="222"/>
      <c r="M126" s="222"/>
      <c r="N126" s="222"/>
      <c r="O126" s="222"/>
    </row>
    <row r="127" spans="1:15" s="7" customFormat="1" ht="15.75" customHeight="1">
      <c r="A127" s="218"/>
      <c r="B127" s="8"/>
      <c r="C127" s="223"/>
      <c r="D127" s="224"/>
      <c r="E127" s="223"/>
      <c r="F127" s="8"/>
      <c r="G127" s="8"/>
      <c r="H127" s="8"/>
      <c r="I127" s="8"/>
      <c r="J127" s="8"/>
      <c r="K127" s="222"/>
      <c r="L127" s="222"/>
      <c r="M127" s="222"/>
      <c r="N127" s="222"/>
      <c r="O127" s="222"/>
    </row>
    <row r="128" spans="1:15" s="7" customFormat="1" ht="15.75" customHeight="1">
      <c r="A128" s="218"/>
      <c r="B128" s="8"/>
      <c r="C128" s="223"/>
      <c r="D128" s="224"/>
      <c r="E128" s="223"/>
      <c r="F128" s="8"/>
      <c r="G128" s="8"/>
      <c r="H128" s="8"/>
      <c r="I128" s="8"/>
      <c r="J128" s="8"/>
      <c r="K128" s="222"/>
      <c r="L128" s="222"/>
      <c r="M128" s="222"/>
      <c r="N128" s="222"/>
      <c r="O128" s="222"/>
    </row>
    <row r="129" spans="1:15" s="7" customFormat="1" ht="15.75" customHeight="1">
      <c r="A129" s="218"/>
      <c r="B129" s="8"/>
      <c r="C129" s="223"/>
      <c r="D129" s="224"/>
      <c r="E129" s="223"/>
      <c r="F129" s="8"/>
      <c r="G129" s="8"/>
      <c r="H129" s="8"/>
      <c r="I129" s="8"/>
      <c r="J129" s="8"/>
      <c r="K129" s="222"/>
      <c r="L129" s="222"/>
      <c r="M129" s="222"/>
      <c r="N129" s="222"/>
      <c r="O129" s="222"/>
    </row>
    <row r="130" spans="1:15" s="7" customFormat="1" ht="15.75" customHeight="1">
      <c r="A130" s="218"/>
      <c r="B130" s="8"/>
      <c r="C130" s="223"/>
      <c r="D130" s="224"/>
      <c r="E130" s="223"/>
      <c r="F130" s="8"/>
      <c r="G130" s="8"/>
      <c r="H130" s="8"/>
      <c r="I130" s="8"/>
      <c r="J130" s="8"/>
      <c r="K130" s="222"/>
      <c r="L130" s="222"/>
      <c r="M130" s="222"/>
      <c r="N130" s="222"/>
      <c r="O130" s="222"/>
    </row>
    <row r="131" spans="1:15" s="7" customFormat="1" ht="15.75" customHeight="1">
      <c r="A131" s="218"/>
      <c r="B131" s="8"/>
      <c r="C131" s="223"/>
      <c r="D131" s="224"/>
      <c r="E131" s="223"/>
      <c r="F131" s="8"/>
      <c r="G131" s="8"/>
      <c r="H131" s="8"/>
      <c r="I131" s="8"/>
      <c r="J131" s="8"/>
      <c r="K131" s="222"/>
      <c r="L131" s="222"/>
      <c r="M131" s="222"/>
      <c r="N131" s="222"/>
      <c r="O131" s="222"/>
    </row>
    <row r="132" spans="1:15" s="7" customFormat="1" ht="15.75" customHeight="1">
      <c r="A132" s="218"/>
      <c r="B132" s="8"/>
      <c r="C132" s="223"/>
      <c r="D132" s="224"/>
      <c r="E132" s="223"/>
      <c r="F132" s="8"/>
      <c r="G132" s="8"/>
      <c r="H132" s="8"/>
      <c r="I132" s="8"/>
      <c r="J132" s="8"/>
      <c r="K132" s="222"/>
      <c r="L132" s="222"/>
      <c r="M132" s="222"/>
      <c r="N132" s="222"/>
      <c r="O132" s="222"/>
    </row>
    <row r="133" spans="1:15" s="7" customFormat="1" ht="15.75" customHeight="1">
      <c r="A133" s="218"/>
      <c r="B133" s="8"/>
      <c r="C133" s="223"/>
      <c r="D133" s="224"/>
      <c r="E133" s="223"/>
      <c r="F133" s="8"/>
      <c r="G133" s="8"/>
      <c r="H133" s="8"/>
      <c r="I133" s="8"/>
      <c r="J133" s="8"/>
      <c r="K133" s="222"/>
      <c r="L133" s="222"/>
      <c r="M133" s="222"/>
      <c r="N133" s="222"/>
      <c r="O133" s="222"/>
    </row>
    <row r="134" spans="1:15" s="7" customFormat="1" ht="15.75" customHeight="1">
      <c r="A134" s="218"/>
      <c r="B134" s="8"/>
      <c r="C134" s="223"/>
      <c r="D134" s="224"/>
      <c r="E134" s="223"/>
      <c r="F134" s="8"/>
      <c r="G134" s="8"/>
      <c r="H134" s="8"/>
      <c r="I134" s="8"/>
      <c r="J134" s="8"/>
      <c r="K134" s="222"/>
      <c r="L134" s="222"/>
      <c r="M134" s="222"/>
      <c r="N134" s="222"/>
      <c r="O134" s="222"/>
    </row>
    <row r="135" spans="1:15" s="7" customFormat="1" ht="15.75" customHeight="1">
      <c r="A135" s="218"/>
      <c r="B135" s="8"/>
      <c r="C135" s="223"/>
      <c r="D135" s="224"/>
      <c r="E135" s="223"/>
      <c r="F135" s="8"/>
      <c r="G135" s="8"/>
      <c r="H135" s="8"/>
      <c r="I135" s="8"/>
      <c r="J135" s="8"/>
      <c r="K135" s="222"/>
      <c r="L135" s="222"/>
      <c r="M135" s="222"/>
      <c r="N135" s="222"/>
      <c r="O135" s="222"/>
    </row>
    <row r="136" spans="1:15" s="7" customFormat="1" ht="15.75" customHeight="1">
      <c r="A136" s="218"/>
      <c r="B136" s="8"/>
      <c r="C136" s="223"/>
      <c r="D136" s="224"/>
      <c r="E136" s="223"/>
      <c r="F136" s="8"/>
      <c r="G136" s="8"/>
      <c r="H136" s="8"/>
      <c r="I136" s="8"/>
      <c r="J136" s="8"/>
      <c r="K136" s="222"/>
      <c r="L136" s="222"/>
      <c r="M136" s="222"/>
      <c r="N136" s="222"/>
      <c r="O136" s="222"/>
    </row>
    <row r="137" spans="1:15" s="7" customFormat="1" ht="15.75" customHeight="1">
      <c r="A137" s="218"/>
      <c r="B137" s="8"/>
      <c r="C137" s="223"/>
      <c r="D137" s="224"/>
      <c r="E137" s="223"/>
      <c r="F137" s="8"/>
      <c r="G137" s="8"/>
      <c r="H137" s="8"/>
      <c r="I137" s="8"/>
      <c r="J137" s="8"/>
      <c r="K137" s="222"/>
      <c r="L137" s="222"/>
      <c r="M137" s="222"/>
      <c r="N137" s="222"/>
      <c r="O137" s="222"/>
    </row>
    <row r="138" spans="1:15" s="7" customFormat="1" ht="15.75" customHeight="1">
      <c r="A138" s="218"/>
      <c r="B138" s="8"/>
      <c r="C138" s="223"/>
      <c r="D138" s="224"/>
      <c r="E138" s="223"/>
      <c r="F138" s="8"/>
      <c r="G138" s="8"/>
      <c r="H138" s="8"/>
      <c r="I138" s="8"/>
      <c r="J138" s="8"/>
      <c r="K138" s="222"/>
      <c r="L138" s="222"/>
      <c r="M138" s="222"/>
      <c r="N138" s="222"/>
      <c r="O138" s="222"/>
    </row>
    <row r="139" spans="1:15" s="7" customFormat="1" ht="15.75" customHeight="1">
      <c r="A139" s="218"/>
      <c r="B139" s="8"/>
      <c r="C139" s="223"/>
      <c r="D139" s="224"/>
      <c r="E139" s="223"/>
      <c r="F139" s="8"/>
      <c r="G139" s="8"/>
      <c r="H139" s="8"/>
      <c r="I139" s="8"/>
      <c r="J139" s="8"/>
      <c r="K139" s="222"/>
      <c r="L139" s="222"/>
      <c r="M139" s="222"/>
      <c r="N139" s="222"/>
      <c r="O139" s="222"/>
    </row>
    <row r="140" spans="1:15" s="7" customFormat="1" ht="15.75" customHeight="1">
      <c r="A140" s="218"/>
      <c r="B140" s="8"/>
      <c r="C140" s="223"/>
      <c r="D140" s="224"/>
      <c r="E140" s="223"/>
      <c r="F140" s="8"/>
      <c r="G140" s="8"/>
      <c r="H140" s="8"/>
      <c r="I140" s="8"/>
      <c r="J140" s="8"/>
      <c r="K140" s="222"/>
      <c r="L140" s="222"/>
      <c r="M140" s="222"/>
      <c r="N140" s="222"/>
      <c r="O140" s="222"/>
    </row>
    <row r="141" spans="1:15" s="7" customFormat="1" ht="15.75" customHeight="1">
      <c r="A141" s="218"/>
      <c r="B141" s="8"/>
      <c r="C141" s="223"/>
      <c r="D141" s="224"/>
      <c r="E141" s="223"/>
      <c r="F141" s="8"/>
      <c r="G141" s="8"/>
      <c r="H141" s="8"/>
      <c r="I141" s="8"/>
      <c r="J141" s="8"/>
      <c r="K141" s="222"/>
      <c r="L141" s="222"/>
      <c r="M141" s="222"/>
      <c r="N141" s="222"/>
      <c r="O141" s="222"/>
    </row>
    <row r="142" spans="1:15" s="7" customFormat="1" ht="15.75" customHeight="1">
      <c r="A142" s="218"/>
      <c r="B142" s="8"/>
      <c r="C142" s="223"/>
      <c r="D142" s="224"/>
      <c r="E142" s="223"/>
      <c r="F142" s="8"/>
      <c r="G142" s="8"/>
      <c r="H142" s="8"/>
      <c r="I142" s="8"/>
      <c r="J142" s="8"/>
      <c r="K142" s="222"/>
      <c r="L142" s="222"/>
      <c r="M142" s="222"/>
      <c r="N142" s="222"/>
      <c r="O142" s="222"/>
    </row>
    <row r="143" spans="1:15" s="7" customFormat="1" ht="15.75" customHeight="1">
      <c r="A143" s="218"/>
      <c r="B143" s="8"/>
      <c r="C143" s="223"/>
      <c r="D143" s="224"/>
      <c r="E143" s="223"/>
      <c r="F143" s="8"/>
      <c r="G143" s="8"/>
      <c r="H143" s="8"/>
      <c r="I143" s="8"/>
      <c r="J143" s="8"/>
      <c r="K143" s="222"/>
      <c r="L143" s="222"/>
      <c r="M143" s="222"/>
      <c r="N143" s="222"/>
      <c r="O143" s="222"/>
    </row>
    <row r="144" spans="1:15" s="7" customFormat="1" ht="15.75" customHeight="1">
      <c r="A144" s="218"/>
      <c r="B144" s="8"/>
      <c r="C144" s="223"/>
      <c r="D144" s="224"/>
      <c r="E144" s="223"/>
      <c r="F144" s="8"/>
      <c r="G144" s="8"/>
      <c r="H144" s="8"/>
      <c r="I144" s="8"/>
      <c r="J144" s="8"/>
      <c r="K144" s="222"/>
      <c r="L144" s="222"/>
      <c r="M144" s="222"/>
      <c r="N144" s="222"/>
      <c r="O144" s="222"/>
    </row>
    <row r="145" spans="1:15" s="7" customFormat="1" ht="15.75" customHeight="1">
      <c r="A145" s="218"/>
      <c r="B145" s="8"/>
      <c r="C145" s="223"/>
      <c r="D145" s="224"/>
      <c r="E145" s="223"/>
      <c r="F145" s="8"/>
      <c r="G145" s="8"/>
      <c r="H145" s="8"/>
      <c r="I145" s="8"/>
      <c r="J145" s="8"/>
      <c r="K145" s="222"/>
      <c r="L145" s="222"/>
      <c r="M145" s="222"/>
      <c r="N145" s="222"/>
      <c r="O145" s="222"/>
    </row>
    <row r="146" spans="1:15" s="7" customFormat="1" ht="15.75" customHeight="1">
      <c r="A146" s="218"/>
      <c r="B146" s="8"/>
      <c r="C146" s="223"/>
      <c r="D146" s="224"/>
      <c r="E146" s="223"/>
      <c r="F146" s="8"/>
      <c r="G146" s="8"/>
      <c r="H146" s="8"/>
      <c r="I146" s="8"/>
      <c r="J146" s="8"/>
      <c r="K146" s="222"/>
      <c r="L146" s="222"/>
      <c r="M146" s="222"/>
      <c r="N146" s="222"/>
      <c r="O146" s="222"/>
    </row>
    <row r="147" spans="1:15" s="7" customFormat="1" ht="15.75" customHeight="1">
      <c r="A147" s="218"/>
      <c r="B147" s="8"/>
      <c r="C147" s="223"/>
      <c r="D147" s="224"/>
      <c r="E147" s="223"/>
      <c r="F147" s="8"/>
      <c r="G147" s="8"/>
      <c r="H147" s="8"/>
      <c r="I147" s="8"/>
      <c r="J147" s="8"/>
      <c r="K147" s="222"/>
      <c r="L147" s="222"/>
      <c r="M147" s="222"/>
      <c r="N147" s="222"/>
      <c r="O147" s="222"/>
    </row>
    <row r="148" spans="1:15" s="7" customFormat="1" ht="15.75" customHeight="1">
      <c r="A148" s="218"/>
      <c r="B148" s="8"/>
      <c r="C148" s="223"/>
      <c r="D148" s="224"/>
      <c r="E148" s="223"/>
      <c r="F148" s="8"/>
      <c r="G148" s="8"/>
      <c r="H148" s="8"/>
      <c r="I148" s="8"/>
      <c r="J148" s="8"/>
      <c r="K148" s="222"/>
      <c r="L148" s="222"/>
      <c r="M148" s="222"/>
      <c r="N148" s="222"/>
      <c r="O148" s="222"/>
    </row>
    <row r="149" spans="1:15" s="7" customFormat="1" ht="15.75" customHeight="1">
      <c r="A149" s="218"/>
      <c r="B149" s="8"/>
      <c r="C149" s="223"/>
      <c r="D149" s="224"/>
      <c r="E149" s="223"/>
      <c r="F149" s="8"/>
      <c r="G149" s="8"/>
      <c r="H149" s="8"/>
      <c r="I149" s="8"/>
      <c r="J149" s="8"/>
      <c r="K149" s="222"/>
      <c r="L149" s="222"/>
      <c r="M149" s="222"/>
      <c r="N149" s="222"/>
      <c r="O149" s="222"/>
    </row>
    <row r="150" spans="1:15" s="7" customFormat="1" ht="15.75" customHeight="1">
      <c r="A150" s="218"/>
      <c r="B150" s="8"/>
      <c r="C150" s="223"/>
      <c r="D150" s="224"/>
      <c r="E150" s="223"/>
      <c r="F150" s="8"/>
      <c r="G150" s="8"/>
      <c r="H150" s="8"/>
      <c r="I150" s="8"/>
      <c r="J150" s="8"/>
      <c r="K150" s="222"/>
      <c r="L150" s="222"/>
      <c r="M150" s="222"/>
      <c r="N150" s="222"/>
      <c r="O150" s="222"/>
    </row>
    <row r="151" spans="1:15" s="7" customFormat="1" ht="15.75" customHeight="1">
      <c r="A151" s="218"/>
      <c r="B151" s="8"/>
      <c r="C151" s="223"/>
      <c r="D151" s="224"/>
      <c r="E151" s="223"/>
      <c r="F151" s="8"/>
      <c r="G151" s="8"/>
      <c r="H151" s="8"/>
      <c r="I151" s="8"/>
      <c r="J151" s="8"/>
      <c r="K151" s="222"/>
      <c r="L151" s="222"/>
      <c r="M151" s="222"/>
      <c r="N151" s="222"/>
      <c r="O151" s="222"/>
    </row>
    <row r="152" spans="1:15" s="7" customFormat="1" ht="15.75" customHeight="1">
      <c r="A152" s="218"/>
      <c r="B152" s="8"/>
      <c r="C152" s="223"/>
      <c r="D152" s="224"/>
      <c r="E152" s="223"/>
      <c r="F152" s="8"/>
      <c r="G152" s="8"/>
      <c r="H152" s="8"/>
      <c r="I152" s="8"/>
      <c r="J152" s="8"/>
      <c r="K152" s="222"/>
      <c r="L152" s="222"/>
      <c r="M152" s="222"/>
      <c r="N152" s="222"/>
      <c r="O152" s="222"/>
    </row>
    <row r="153" spans="1:15" s="7" customFormat="1" ht="15.75" customHeight="1">
      <c r="A153" s="218"/>
      <c r="B153" s="8"/>
      <c r="C153" s="223"/>
      <c r="D153" s="224"/>
      <c r="E153" s="223"/>
      <c r="F153" s="8"/>
      <c r="G153" s="8"/>
      <c r="H153" s="8"/>
      <c r="I153" s="8"/>
      <c r="J153" s="8"/>
      <c r="K153" s="222"/>
      <c r="L153" s="222"/>
      <c r="M153" s="222"/>
      <c r="N153" s="222"/>
      <c r="O153" s="222"/>
    </row>
    <row r="154" spans="1:15" s="7" customFormat="1" ht="15.75" customHeight="1">
      <c r="A154" s="218"/>
      <c r="B154" s="8"/>
      <c r="C154" s="223"/>
      <c r="D154" s="224"/>
      <c r="E154" s="223"/>
      <c r="F154" s="8"/>
      <c r="G154" s="8"/>
      <c r="H154" s="8"/>
      <c r="I154" s="8"/>
      <c r="J154" s="8"/>
      <c r="K154" s="222"/>
      <c r="L154" s="222"/>
      <c r="M154" s="222"/>
      <c r="N154" s="222"/>
      <c r="O154" s="222"/>
    </row>
    <row r="155" spans="1:15" s="7" customFormat="1" ht="15.75" customHeight="1">
      <c r="A155" s="218"/>
      <c r="B155" s="8"/>
      <c r="C155" s="223"/>
      <c r="D155" s="224"/>
      <c r="E155" s="223"/>
      <c r="F155" s="8"/>
      <c r="G155" s="8"/>
      <c r="H155" s="8"/>
      <c r="I155" s="8"/>
      <c r="J155" s="8"/>
      <c r="K155" s="222"/>
      <c r="L155" s="222"/>
      <c r="M155" s="222"/>
      <c r="N155" s="222"/>
      <c r="O155" s="222"/>
    </row>
    <row r="156" spans="1:15" s="7" customFormat="1" ht="15.75" customHeight="1">
      <c r="A156" s="218"/>
      <c r="B156" s="8"/>
      <c r="C156" s="223"/>
      <c r="D156" s="224"/>
      <c r="E156" s="223"/>
      <c r="F156" s="8"/>
      <c r="G156" s="8"/>
      <c r="H156" s="8"/>
      <c r="I156" s="8"/>
      <c r="J156" s="8"/>
      <c r="K156" s="222"/>
      <c r="L156" s="222"/>
      <c r="M156" s="222"/>
      <c r="N156" s="222"/>
      <c r="O156" s="222"/>
    </row>
    <row r="157" spans="1:15" s="7" customFormat="1" ht="15.75" customHeight="1">
      <c r="A157" s="218"/>
      <c r="B157" s="8"/>
      <c r="C157" s="223"/>
      <c r="D157" s="224"/>
      <c r="E157" s="223"/>
      <c r="F157" s="8"/>
      <c r="G157" s="8"/>
      <c r="H157" s="8"/>
      <c r="I157" s="8"/>
      <c r="J157" s="8"/>
      <c r="K157" s="222"/>
      <c r="L157" s="222"/>
      <c r="M157" s="222"/>
      <c r="N157" s="222"/>
      <c r="O157" s="222"/>
    </row>
    <row r="158" spans="1:15" s="7" customFormat="1" ht="15.75" customHeight="1">
      <c r="A158" s="218"/>
      <c r="B158" s="8"/>
      <c r="C158" s="223"/>
      <c r="D158" s="224"/>
      <c r="E158" s="223"/>
      <c r="F158" s="8"/>
      <c r="G158" s="8"/>
      <c r="H158" s="8"/>
      <c r="I158" s="8"/>
      <c r="J158" s="8"/>
      <c r="K158" s="222"/>
      <c r="L158" s="222"/>
      <c r="M158" s="222"/>
      <c r="N158" s="222"/>
      <c r="O158" s="222"/>
    </row>
    <row r="159" spans="1:15" s="7" customFormat="1" ht="15.75" customHeight="1">
      <c r="A159" s="218"/>
      <c r="B159" s="8"/>
      <c r="C159" s="223"/>
      <c r="D159" s="224"/>
      <c r="E159" s="223"/>
      <c r="F159" s="8"/>
      <c r="G159" s="8"/>
      <c r="H159" s="8"/>
      <c r="I159" s="8"/>
      <c r="J159" s="8"/>
      <c r="K159" s="222"/>
      <c r="L159" s="222"/>
      <c r="M159" s="222"/>
      <c r="N159" s="222"/>
      <c r="O159" s="222"/>
    </row>
    <row r="160" spans="1:15" s="7" customFormat="1" ht="15.75" customHeight="1">
      <c r="A160" s="218"/>
      <c r="B160" s="8"/>
      <c r="C160" s="223"/>
      <c r="D160" s="224"/>
      <c r="E160" s="223"/>
      <c r="F160" s="8"/>
      <c r="G160" s="8"/>
      <c r="H160" s="8"/>
      <c r="I160" s="8"/>
      <c r="J160" s="8"/>
      <c r="K160" s="222"/>
      <c r="L160" s="222"/>
      <c r="M160" s="222"/>
      <c r="N160" s="222"/>
      <c r="O160" s="222"/>
    </row>
    <row r="161" spans="1:15" s="7" customFormat="1" ht="15.75" customHeight="1">
      <c r="A161" s="218"/>
      <c r="B161" s="8"/>
      <c r="C161" s="223"/>
      <c r="D161" s="224"/>
      <c r="E161" s="223"/>
      <c r="F161" s="8"/>
      <c r="G161" s="8"/>
      <c r="H161" s="8"/>
      <c r="I161" s="8"/>
      <c r="J161" s="8"/>
      <c r="K161" s="222"/>
      <c r="L161" s="222"/>
      <c r="M161" s="222"/>
      <c r="N161" s="222"/>
      <c r="O161" s="222"/>
    </row>
    <row r="162" spans="1:15" s="7" customFormat="1" ht="15.75" customHeight="1">
      <c r="A162" s="218"/>
      <c r="B162" s="8"/>
      <c r="C162" s="223"/>
      <c r="D162" s="224"/>
      <c r="E162" s="223"/>
      <c r="F162" s="8"/>
      <c r="G162" s="8"/>
      <c r="H162" s="8"/>
      <c r="I162" s="8"/>
      <c r="J162" s="8"/>
      <c r="K162" s="222"/>
      <c r="L162" s="222"/>
      <c r="M162" s="222"/>
      <c r="N162" s="222"/>
      <c r="O162" s="222"/>
    </row>
    <row r="163" spans="1:15" s="7" customFormat="1" ht="15.75" customHeight="1">
      <c r="A163" s="218"/>
      <c r="B163" s="8"/>
      <c r="C163" s="223"/>
      <c r="D163" s="224"/>
      <c r="E163" s="223"/>
      <c r="F163" s="8"/>
      <c r="G163" s="8"/>
      <c r="H163" s="8"/>
      <c r="I163" s="8"/>
      <c r="J163" s="8"/>
      <c r="K163" s="222"/>
      <c r="L163" s="222"/>
      <c r="M163" s="222"/>
      <c r="N163" s="222"/>
      <c r="O163" s="222"/>
    </row>
    <row r="164" spans="1:15" s="7" customFormat="1" ht="15.75" customHeight="1">
      <c r="A164" s="218"/>
      <c r="B164" s="8"/>
      <c r="C164" s="223"/>
      <c r="D164" s="224"/>
      <c r="E164" s="223"/>
      <c r="F164" s="8"/>
      <c r="G164" s="8"/>
      <c r="H164" s="8"/>
      <c r="I164" s="8"/>
      <c r="J164" s="8"/>
      <c r="K164" s="222"/>
      <c r="L164" s="222"/>
      <c r="M164" s="222"/>
      <c r="N164" s="222"/>
      <c r="O164" s="222"/>
    </row>
    <row r="165" spans="1:15" s="7" customFormat="1" ht="15.75" customHeight="1">
      <c r="A165" s="218"/>
      <c r="B165" s="8"/>
      <c r="C165" s="223"/>
      <c r="D165" s="224"/>
      <c r="E165" s="223"/>
      <c r="F165" s="8"/>
      <c r="G165" s="8"/>
      <c r="H165" s="8"/>
      <c r="I165" s="8"/>
      <c r="J165" s="8"/>
      <c r="K165" s="222"/>
      <c r="L165" s="222"/>
      <c r="M165" s="222"/>
      <c r="N165" s="222"/>
      <c r="O165" s="222"/>
    </row>
    <row r="166" spans="1:15" s="7" customFormat="1" ht="15.75" customHeight="1">
      <c r="A166" s="218"/>
      <c r="B166" s="8"/>
      <c r="C166" s="223"/>
      <c r="D166" s="224"/>
      <c r="E166" s="223"/>
      <c r="F166" s="8"/>
      <c r="G166" s="8"/>
      <c r="H166" s="8"/>
      <c r="I166" s="8"/>
      <c r="J166" s="8"/>
      <c r="K166" s="222"/>
      <c r="L166" s="222"/>
      <c r="M166" s="222"/>
      <c r="N166" s="222"/>
      <c r="O166" s="222"/>
    </row>
    <row r="167" spans="1:15" s="7" customFormat="1" ht="15.75" customHeight="1">
      <c r="A167" s="218"/>
      <c r="B167" s="8"/>
      <c r="C167" s="223"/>
      <c r="D167" s="224"/>
      <c r="E167" s="223"/>
      <c r="F167" s="8"/>
      <c r="G167" s="8"/>
      <c r="H167" s="8"/>
      <c r="I167" s="8"/>
      <c r="J167" s="8"/>
      <c r="K167" s="222"/>
      <c r="L167" s="222"/>
      <c r="M167" s="222"/>
      <c r="N167" s="222"/>
      <c r="O167" s="222"/>
    </row>
    <row r="168" spans="1:15" s="7" customFormat="1" ht="15.75" customHeight="1">
      <c r="A168" s="218"/>
      <c r="B168" s="8"/>
      <c r="C168" s="223"/>
      <c r="D168" s="224"/>
      <c r="E168" s="223"/>
      <c r="F168" s="8"/>
      <c r="G168" s="8"/>
      <c r="H168" s="8"/>
      <c r="I168" s="8"/>
      <c r="J168" s="8"/>
      <c r="K168" s="222"/>
      <c r="L168" s="222"/>
      <c r="M168" s="222"/>
      <c r="N168" s="222"/>
      <c r="O168" s="222"/>
    </row>
    <row r="169" spans="1:15" s="7" customFormat="1" ht="15.75" customHeight="1">
      <c r="A169" s="218"/>
      <c r="B169" s="8"/>
      <c r="C169" s="223"/>
      <c r="D169" s="224"/>
      <c r="E169" s="223"/>
      <c r="F169" s="8"/>
      <c r="G169" s="8"/>
      <c r="H169" s="8"/>
      <c r="I169" s="8"/>
      <c r="J169" s="8"/>
      <c r="K169" s="222"/>
      <c r="L169" s="222"/>
      <c r="M169" s="222"/>
      <c r="N169" s="222"/>
      <c r="O169" s="222"/>
    </row>
    <row r="170" spans="1:15" s="7" customFormat="1" ht="15.75" customHeight="1">
      <c r="A170" s="218"/>
      <c r="B170" s="8"/>
      <c r="C170" s="223"/>
      <c r="D170" s="224"/>
      <c r="E170" s="223"/>
      <c r="F170" s="8"/>
      <c r="G170" s="8"/>
      <c r="H170" s="8"/>
      <c r="I170" s="8"/>
      <c r="J170" s="8"/>
      <c r="K170" s="222"/>
      <c r="L170" s="222"/>
      <c r="M170" s="222"/>
      <c r="N170" s="222"/>
      <c r="O170" s="222"/>
    </row>
    <row r="171" spans="1:15" s="7" customFormat="1" ht="15.75" customHeight="1">
      <c r="A171" s="218"/>
      <c r="B171" s="8"/>
      <c r="C171" s="223"/>
      <c r="D171" s="224"/>
      <c r="E171" s="223"/>
      <c r="F171" s="8"/>
      <c r="G171" s="8"/>
      <c r="H171" s="8"/>
      <c r="I171" s="8"/>
      <c r="J171" s="8"/>
      <c r="K171" s="222"/>
      <c r="L171" s="222"/>
      <c r="M171" s="222"/>
      <c r="N171" s="222"/>
      <c r="O171" s="222"/>
    </row>
    <row r="172" spans="1:15" s="7" customFormat="1" ht="15.75" customHeight="1">
      <c r="A172" s="218"/>
      <c r="B172" s="8"/>
      <c r="C172" s="223"/>
      <c r="D172" s="224"/>
      <c r="E172" s="223"/>
      <c r="F172" s="8"/>
      <c r="G172" s="8"/>
      <c r="H172" s="8"/>
      <c r="I172" s="8"/>
      <c r="J172" s="8"/>
      <c r="K172" s="222"/>
      <c r="L172" s="222"/>
      <c r="M172" s="222"/>
      <c r="N172" s="222"/>
      <c r="O172" s="222"/>
    </row>
    <row r="173" spans="1:15" s="7" customFormat="1" ht="15.75" customHeight="1">
      <c r="A173" s="218"/>
      <c r="B173" s="8"/>
      <c r="C173" s="223"/>
      <c r="D173" s="224"/>
      <c r="E173" s="223"/>
      <c r="F173" s="8"/>
      <c r="G173" s="8"/>
      <c r="H173" s="8"/>
      <c r="I173" s="8"/>
      <c r="J173" s="8"/>
      <c r="K173" s="222"/>
      <c r="L173" s="222"/>
      <c r="M173" s="222"/>
      <c r="N173" s="222"/>
      <c r="O173" s="222"/>
    </row>
    <row r="174" spans="1:15" s="7" customFormat="1" ht="15.75" customHeight="1">
      <c r="A174" s="218"/>
      <c r="B174" s="8"/>
      <c r="C174" s="223"/>
      <c r="D174" s="224"/>
      <c r="E174" s="223"/>
      <c r="F174" s="8"/>
      <c r="G174" s="8"/>
      <c r="H174" s="8"/>
      <c r="I174" s="8"/>
      <c r="J174" s="8"/>
      <c r="K174" s="222"/>
      <c r="L174" s="222"/>
      <c r="M174" s="222"/>
      <c r="N174" s="222"/>
      <c r="O174" s="222"/>
    </row>
    <row r="175" spans="1:15" s="7" customFormat="1" ht="15.75" customHeight="1">
      <c r="A175" s="218"/>
      <c r="B175" s="8"/>
      <c r="C175" s="223"/>
      <c r="D175" s="224"/>
      <c r="E175" s="223"/>
      <c r="F175" s="8"/>
      <c r="G175" s="8"/>
      <c r="H175" s="8"/>
      <c r="I175" s="8"/>
      <c r="J175" s="8"/>
      <c r="K175" s="222"/>
      <c r="L175" s="222"/>
      <c r="M175" s="222"/>
      <c r="N175" s="222"/>
      <c r="O175" s="222"/>
    </row>
    <row r="176" spans="1:15" s="7" customFormat="1" ht="15.75" customHeight="1">
      <c r="A176" s="218"/>
      <c r="B176" s="8"/>
      <c r="C176" s="223"/>
      <c r="D176" s="224"/>
      <c r="E176" s="223"/>
      <c r="F176" s="8"/>
      <c r="G176" s="8"/>
      <c r="H176" s="8"/>
      <c r="I176" s="8"/>
      <c r="J176" s="8"/>
      <c r="K176" s="222"/>
      <c r="L176" s="222"/>
      <c r="M176" s="222"/>
      <c r="N176" s="222"/>
      <c r="O176" s="222"/>
    </row>
    <row r="177" spans="1:15" s="7" customFormat="1" ht="15.75" customHeight="1">
      <c r="A177" s="218"/>
      <c r="B177" s="8"/>
      <c r="C177" s="223"/>
      <c r="D177" s="224"/>
      <c r="E177" s="223"/>
      <c r="F177" s="8"/>
      <c r="G177" s="8"/>
      <c r="H177" s="8"/>
      <c r="I177" s="8"/>
      <c r="J177" s="8"/>
      <c r="K177" s="222"/>
      <c r="L177" s="222"/>
      <c r="M177" s="222"/>
      <c r="N177" s="222"/>
      <c r="O177" s="222"/>
    </row>
    <row r="178" spans="1:15" s="7" customFormat="1" ht="15.75" customHeight="1">
      <c r="A178" s="218"/>
      <c r="B178" s="8"/>
      <c r="C178" s="223"/>
      <c r="D178" s="224"/>
      <c r="E178" s="223"/>
      <c r="F178" s="8"/>
      <c r="G178" s="8"/>
      <c r="H178" s="8"/>
      <c r="I178" s="8"/>
      <c r="J178" s="8"/>
      <c r="K178" s="222"/>
      <c r="L178" s="222"/>
      <c r="M178" s="222"/>
      <c r="N178" s="222"/>
      <c r="O178" s="222"/>
    </row>
    <row r="179" spans="1:15" s="7" customFormat="1" ht="15.75" customHeight="1">
      <c r="A179" s="218"/>
      <c r="B179" s="8"/>
      <c r="C179" s="223"/>
      <c r="D179" s="224"/>
      <c r="E179" s="223"/>
      <c r="F179" s="8"/>
      <c r="G179" s="8"/>
      <c r="H179" s="8"/>
      <c r="I179" s="8"/>
      <c r="J179" s="8"/>
      <c r="K179" s="222"/>
      <c r="L179" s="222"/>
      <c r="M179" s="222"/>
      <c r="N179" s="222"/>
      <c r="O179" s="222"/>
    </row>
    <row r="180" spans="1:15" s="7" customFormat="1" ht="15.75" customHeight="1">
      <c r="A180" s="218"/>
      <c r="B180" s="8"/>
      <c r="C180" s="223"/>
      <c r="D180" s="224"/>
      <c r="E180" s="223"/>
      <c r="F180" s="8"/>
      <c r="G180" s="8"/>
      <c r="H180" s="8"/>
      <c r="I180" s="8"/>
      <c r="J180" s="8"/>
      <c r="K180" s="222"/>
      <c r="L180" s="222"/>
      <c r="M180" s="222"/>
      <c r="N180" s="222"/>
      <c r="O180" s="222"/>
    </row>
    <row r="181" spans="1:15" s="7" customFormat="1" ht="15.75" customHeight="1">
      <c r="A181" s="218"/>
      <c r="B181" s="8"/>
      <c r="C181" s="223"/>
      <c r="D181" s="224"/>
      <c r="E181" s="223"/>
      <c r="F181" s="8"/>
      <c r="G181" s="8"/>
      <c r="H181" s="8"/>
      <c r="I181" s="8"/>
      <c r="J181" s="8"/>
      <c r="K181" s="222"/>
      <c r="L181" s="222"/>
      <c r="M181" s="222"/>
      <c r="N181" s="222"/>
      <c r="O181" s="222"/>
    </row>
    <row r="182" spans="1:15" s="7" customFormat="1" ht="15.75" customHeight="1">
      <c r="A182" s="218"/>
      <c r="B182" s="8"/>
      <c r="C182" s="223"/>
      <c r="D182" s="224"/>
      <c r="E182" s="223"/>
      <c r="F182" s="8"/>
      <c r="G182" s="8"/>
      <c r="H182" s="8"/>
      <c r="I182" s="8"/>
      <c r="J182" s="8"/>
      <c r="K182" s="222"/>
      <c r="L182" s="222"/>
      <c r="M182" s="222"/>
      <c r="N182" s="222"/>
      <c r="O182" s="222"/>
    </row>
    <row r="183" spans="1:15" s="7" customFormat="1" ht="15.75" customHeight="1">
      <c r="A183" s="218"/>
      <c r="B183" s="8"/>
      <c r="C183" s="223"/>
      <c r="D183" s="224"/>
      <c r="E183" s="223"/>
      <c r="F183" s="8"/>
      <c r="G183" s="8"/>
      <c r="H183" s="8"/>
      <c r="I183" s="8"/>
      <c r="J183" s="8"/>
      <c r="K183" s="222"/>
      <c r="L183" s="222"/>
      <c r="M183" s="222"/>
      <c r="N183" s="222"/>
      <c r="O183" s="222"/>
    </row>
    <row r="184" spans="1:15" s="7" customFormat="1" ht="15.75" customHeight="1">
      <c r="A184" s="218"/>
      <c r="B184" s="8"/>
      <c r="C184" s="223"/>
      <c r="D184" s="224"/>
      <c r="E184" s="223"/>
      <c r="F184" s="8"/>
      <c r="G184" s="8"/>
      <c r="H184" s="8"/>
      <c r="I184" s="8"/>
      <c r="J184" s="8"/>
      <c r="K184" s="222"/>
      <c r="L184" s="222"/>
      <c r="M184" s="222"/>
      <c r="N184" s="222"/>
      <c r="O184" s="222"/>
    </row>
    <row r="185" spans="1:15" s="7" customFormat="1" ht="15.75" customHeight="1">
      <c r="A185" s="218"/>
      <c r="B185" s="8"/>
      <c r="C185" s="223"/>
      <c r="D185" s="224"/>
      <c r="E185" s="223"/>
      <c r="F185" s="8"/>
      <c r="G185" s="8"/>
      <c r="H185" s="8"/>
      <c r="I185" s="8"/>
      <c r="J185" s="8"/>
      <c r="K185" s="222"/>
      <c r="L185" s="222"/>
      <c r="M185" s="222"/>
      <c r="N185" s="222"/>
      <c r="O185" s="222"/>
    </row>
    <row r="186" spans="1:15" s="7" customFormat="1" ht="15.75" customHeight="1">
      <c r="A186" s="218"/>
      <c r="B186" s="8"/>
      <c r="C186" s="223"/>
      <c r="D186" s="224"/>
      <c r="E186" s="223"/>
      <c r="F186" s="8"/>
      <c r="G186" s="8"/>
      <c r="H186" s="8"/>
      <c r="I186" s="8"/>
      <c r="J186" s="8"/>
      <c r="K186" s="222"/>
      <c r="L186" s="222"/>
      <c r="M186" s="222"/>
      <c r="N186" s="222"/>
      <c r="O186" s="222"/>
    </row>
    <row r="187" spans="1:15" s="7" customFormat="1" ht="15.75" customHeight="1">
      <c r="A187" s="218"/>
      <c r="B187" s="8"/>
      <c r="C187" s="223"/>
      <c r="D187" s="224"/>
      <c r="E187" s="223"/>
      <c r="F187" s="8"/>
      <c r="G187" s="8"/>
      <c r="H187" s="8"/>
      <c r="I187" s="8"/>
      <c r="J187" s="8"/>
      <c r="K187" s="222"/>
      <c r="L187" s="222"/>
      <c r="M187" s="222"/>
      <c r="N187" s="222"/>
      <c r="O187" s="222"/>
    </row>
    <row r="188" spans="1:15" s="7" customFormat="1" ht="15.75" customHeight="1">
      <c r="A188" s="218"/>
      <c r="B188" s="8"/>
      <c r="C188" s="223"/>
      <c r="D188" s="224"/>
      <c r="E188" s="223"/>
      <c r="F188" s="8"/>
      <c r="G188" s="8"/>
      <c r="H188" s="8"/>
      <c r="I188" s="8"/>
      <c r="J188" s="8"/>
      <c r="K188" s="222"/>
      <c r="L188" s="222"/>
      <c r="M188" s="222"/>
      <c r="N188" s="222"/>
      <c r="O188" s="222"/>
    </row>
    <row r="189" spans="1:15" s="7" customFormat="1" ht="15.75" customHeight="1">
      <c r="A189" s="218"/>
      <c r="B189" s="8"/>
      <c r="C189" s="223"/>
      <c r="D189" s="224"/>
      <c r="E189" s="223"/>
      <c r="F189" s="8"/>
      <c r="G189" s="8"/>
      <c r="H189" s="8"/>
      <c r="I189" s="8"/>
      <c r="J189" s="8"/>
      <c r="K189" s="222"/>
      <c r="L189" s="222"/>
      <c r="M189" s="222"/>
      <c r="N189" s="222"/>
      <c r="O189" s="222"/>
    </row>
    <row r="190" spans="1:15" s="7" customFormat="1" ht="15.75" customHeight="1">
      <c r="A190" s="218"/>
      <c r="B190" s="8"/>
      <c r="C190" s="223"/>
      <c r="D190" s="224"/>
      <c r="E190" s="223"/>
      <c r="F190" s="8"/>
      <c r="G190" s="8"/>
      <c r="H190" s="8"/>
      <c r="I190" s="8"/>
      <c r="J190" s="8"/>
      <c r="K190" s="222"/>
      <c r="L190" s="222"/>
      <c r="M190" s="222"/>
      <c r="N190" s="222"/>
      <c r="O190" s="222"/>
    </row>
    <row r="191" spans="1:15" s="7" customFormat="1" ht="15.75" customHeight="1">
      <c r="A191" s="218"/>
      <c r="B191" s="8"/>
      <c r="C191" s="223"/>
      <c r="D191" s="224"/>
      <c r="E191" s="223"/>
      <c r="F191" s="8"/>
      <c r="G191" s="8"/>
      <c r="H191" s="8"/>
      <c r="I191" s="8"/>
      <c r="J191" s="8"/>
      <c r="K191" s="222"/>
      <c r="L191" s="222"/>
      <c r="M191" s="222"/>
      <c r="N191" s="222"/>
      <c r="O191" s="222"/>
    </row>
    <row r="192" spans="1:15" s="7" customFormat="1" ht="15.75" customHeight="1">
      <c r="A192" s="218"/>
      <c r="B192" s="8"/>
      <c r="C192" s="223"/>
      <c r="D192" s="224"/>
      <c r="E192" s="223"/>
      <c r="F192" s="8"/>
      <c r="G192" s="8"/>
      <c r="H192" s="8"/>
      <c r="I192" s="8"/>
      <c r="J192" s="8"/>
      <c r="K192" s="222"/>
      <c r="L192" s="222"/>
      <c r="M192" s="222"/>
      <c r="N192" s="222"/>
      <c r="O192" s="222"/>
    </row>
    <row r="193" spans="1:15" s="7" customFormat="1" ht="15.75" customHeight="1">
      <c r="A193" s="218"/>
      <c r="B193" s="8"/>
      <c r="C193" s="223"/>
      <c r="D193" s="224"/>
      <c r="E193" s="223"/>
      <c r="F193" s="8"/>
      <c r="G193" s="8"/>
      <c r="H193" s="8"/>
      <c r="I193" s="8"/>
      <c r="J193" s="8"/>
      <c r="K193" s="222"/>
      <c r="L193" s="222"/>
      <c r="M193" s="222"/>
      <c r="N193" s="222"/>
      <c r="O193" s="222"/>
    </row>
    <row r="194" spans="1:15" s="7" customFormat="1" ht="15.75" customHeight="1">
      <c r="A194" s="218"/>
      <c r="B194" s="8"/>
      <c r="C194" s="223"/>
      <c r="D194" s="224"/>
      <c r="E194" s="223"/>
      <c r="F194" s="8"/>
      <c r="G194" s="8"/>
      <c r="H194" s="8"/>
      <c r="I194" s="8"/>
      <c r="J194" s="8"/>
      <c r="K194" s="222"/>
      <c r="L194" s="222"/>
      <c r="M194" s="222"/>
      <c r="N194" s="222"/>
      <c r="O194" s="222"/>
    </row>
    <row r="195" spans="1:15" s="7" customFormat="1" ht="15.75" customHeight="1">
      <c r="A195" s="218"/>
      <c r="B195" s="8"/>
      <c r="C195" s="223"/>
      <c r="D195" s="224"/>
      <c r="E195" s="223"/>
      <c r="F195" s="8"/>
      <c r="G195" s="8"/>
      <c r="H195" s="8"/>
      <c r="I195" s="8"/>
      <c r="J195" s="8"/>
      <c r="K195" s="222"/>
      <c r="L195" s="222"/>
      <c r="M195" s="222"/>
      <c r="N195" s="222"/>
      <c r="O195" s="222"/>
    </row>
    <row r="196" spans="1:15" s="7" customFormat="1" ht="15.75" customHeight="1">
      <c r="A196" s="218"/>
      <c r="B196" s="8"/>
      <c r="C196" s="223"/>
      <c r="D196" s="224"/>
      <c r="E196" s="223"/>
      <c r="F196" s="8"/>
      <c r="G196" s="8"/>
      <c r="H196" s="8"/>
      <c r="I196" s="8"/>
      <c r="J196" s="8"/>
      <c r="K196" s="222"/>
      <c r="L196" s="222"/>
      <c r="M196" s="222"/>
      <c r="N196" s="222"/>
      <c r="O196" s="222"/>
    </row>
    <row r="197" spans="1:15" s="7" customFormat="1" ht="15.75" customHeight="1">
      <c r="A197" s="218"/>
      <c r="B197" s="8"/>
      <c r="C197" s="223"/>
      <c r="D197" s="224"/>
      <c r="E197" s="223"/>
      <c r="F197" s="8"/>
      <c r="G197" s="8"/>
      <c r="H197" s="8"/>
      <c r="I197" s="8"/>
      <c r="J197" s="8"/>
      <c r="K197" s="222"/>
      <c r="L197" s="222"/>
      <c r="M197" s="222"/>
      <c r="N197" s="222"/>
      <c r="O197" s="222"/>
    </row>
    <row r="198" spans="1:15" s="7" customFormat="1" ht="15.75" customHeight="1">
      <c r="A198" s="218"/>
      <c r="B198" s="8"/>
      <c r="C198" s="223"/>
      <c r="D198" s="224"/>
      <c r="E198" s="223"/>
      <c r="F198" s="8"/>
      <c r="G198" s="8"/>
      <c r="H198" s="8"/>
      <c r="I198" s="8"/>
      <c r="J198" s="8"/>
      <c r="K198" s="222"/>
      <c r="L198" s="222"/>
      <c r="M198" s="222"/>
      <c r="N198" s="222"/>
      <c r="O198" s="222"/>
    </row>
    <row r="199" spans="1:15" s="7" customFormat="1" ht="15.75" customHeight="1">
      <c r="A199" s="218"/>
      <c r="B199" s="8"/>
      <c r="C199" s="223"/>
      <c r="D199" s="224"/>
      <c r="E199" s="223"/>
      <c r="F199" s="8"/>
      <c r="G199" s="8"/>
      <c r="H199" s="8"/>
      <c r="I199" s="8"/>
      <c r="J199" s="8"/>
      <c r="K199" s="222"/>
      <c r="L199" s="222"/>
      <c r="M199" s="222"/>
      <c r="N199" s="222"/>
      <c r="O199" s="222"/>
    </row>
    <row r="200" spans="1:15" s="7" customFormat="1" ht="15.75" customHeight="1">
      <c r="A200" s="218"/>
      <c r="B200" s="8"/>
      <c r="C200" s="223"/>
      <c r="D200" s="224"/>
      <c r="E200" s="223"/>
      <c r="F200" s="8"/>
      <c r="G200" s="8"/>
      <c r="H200" s="8"/>
      <c r="I200" s="8"/>
      <c r="J200" s="8"/>
      <c r="K200" s="222"/>
      <c r="L200" s="222"/>
      <c r="M200" s="222"/>
      <c r="N200" s="222"/>
      <c r="O200" s="222"/>
    </row>
    <row r="201" spans="1:15" s="7" customFormat="1" ht="15.75" customHeight="1">
      <c r="A201" s="218"/>
      <c r="B201" s="8"/>
      <c r="C201" s="223"/>
      <c r="D201" s="224"/>
      <c r="E201" s="223"/>
      <c r="F201" s="8"/>
      <c r="G201" s="8"/>
      <c r="H201" s="8"/>
      <c r="I201" s="8"/>
      <c r="J201" s="8"/>
      <c r="K201" s="222"/>
      <c r="L201" s="222"/>
      <c r="M201" s="222"/>
      <c r="N201" s="222"/>
      <c r="O201" s="222"/>
    </row>
    <row r="202" spans="1:15" s="7" customFormat="1" ht="15.75" customHeight="1">
      <c r="A202" s="218"/>
      <c r="B202" s="8"/>
      <c r="C202" s="223"/>
      <c r="D202" s="224"/>
      <c r="E202" s="223"/>
      <c r="F202" s="8"/>
      <c r="G202" s="8"/>
      <c r="H202" s="8"/>
      <c r="I202" s="8"/>
      <c r="J202" s="8"/>
      <c r="K202" s="222"/>
      <c r="L202" s="222"/>
      <c r="M202" s="222"/>
      <c r="N202" s="222"/>
      <c r="O202" s="222"/>
    </row>
    <row r="203" spans="1:15" s="7" customFormat="1" ht="15.75" customHeight="1">
      <c r="A203" s="218"/>
      <c r="B203" s="8"/>
      <c r="C203" s="223"/>
      <c r="D203" s="224"/>
      <c r="E203" s="223"/>
      <c r="F203" s="8"/>
      <c r="G203" s="8"/>
      <c r="H203" s="8"/>
      <c r="I203" s="8"/>
      <c r="J203" s="8"/>
      <c r="K203" s="222"/>
      <c r="L203" s="222"/>
      <c r="M203" s="222"/>
      <c r="N203" s="222"/>
      <c r="O203" s="222"/>
    </row>
    <row r="204" spans="1:15" s="7" customFormat="1" ht="15.75" customHeight="1">
      <c r="A204" s="218"/>
      <c r="B204" s="8"/>
      <c r="C204" s="223"/>
      <c r="D204" s="224"/>
      <c r="E204" s="223"/>
      <c r="F204" s="8"/>
      <c r="G204" s="8"/>
      <c r="H204" s="8"/>
      <c r="I204" s="8"/>
      <c r="J204" s="8"/>
      <c r="K204" s="222"/>
      <c r="L204" s="222"/>
      <c r="M204" s="222"/>
      <c r="N204" s="222"/>
      <c r="O204" s="222"/>
    </row>
    <row r="205" spans="1:15" s="7" customFormat="1" ht="15.75" customHeight="1">
      <c r="A205" s="218"/>
      <c r="B205" s="8"/>
      <c r="C205" s="223"/>
      <c r="D205" s="224"/>
      <c r="E205" s="223"/>
      <c r="F205" s="8"/>
      <c r="G205" s="8"/>
      <c r="H205" s="8"/>
      <c r="I205" s="8"/>
      <c r="J205" s="8"/>
      <c r="K205" s="222"/>
      <c r="L205" s="222"/>
      <c r="M205" s="222"/>
      <c r="N205" s="222"/>
      <c r="O205" s="222"/>
    </row>
    <row r="206" spans="1:15" s="7" customFormat="1" ht="15.75" customHeight="1">
      <c r="A206" s="218"/>
      <c r="B206" s="8"/>
      <c r="C206" s="223"/>
      <c r="D206" s="224"/>
      <c r="E206" s="223"/>
      <c r="F206" s="8"/>
      <c r="G206" s="8"/>
      <c r="H206" s="8"/>
      <c r="I206" s="8"/>
      <c r="J206" s="8"/>
      <c r="K206" s="222"/>
      <c r="L206" s="222"/>
      <c r="M206" s="222"/>
      <c r="N206" s="222"/>
      <c r="O206" s="222"/>
    </row>
    <row r="207" spans="1:15" s="7" customFormat="1" ht="15.75" customHeight="1">
      <c r="A207" s="218"/>
      <c r="B207" s="8"/>
      <c r="C207" s="223"/>
      <c r="D207" s="224"/>
      <c r="E207" s="223"/>
      <c r="F207" s="8"/>
      <c r="G207" s="8"/>
      <c r="H207" s="8"/>
      <c r="I207" s="8"/>
      <c r="J207" s="8"/>
      <c r="K207" s="222"/>
      <c r="L207" s="222"/>
      <c r="M207" s="222"/>
      <c r="N207" s="222"/>
      <c r="O207" s="222"/>
    </row>
    <row r="208" spans="1:15" s="7" customFormat="1" ht="15.75" customHeight="1">
      <c r="A208" s="218"/>
      <c r="B208" s="8"/>
      <c r="C208" s="223"/>
      <c r="D208" s="224"/>
      <c r="E208" s="223"/>
      <c r="F208" s="8"/>
      <c r="G208" s="8"/>
      <c r="H208" s="8"/>
      <c r="I208" s="8"/>
      <c r="J208" s="8"/>
      <c r="K208" s="222"/>
      <c r="L208" s="222"/>
      <c r="M208" s="222"/>
      <c r="N208" s="222"/>
      <c r="O208" s="222"/>
    </row>
    <row r="209" spans="1:15" s="7" customFormat="1" ht="15.75" customHeight="1">
      <c r="A209" s="218"/>
      <c r="B209" s="8"/>
      <c r="C209" s="223"/>
      <c r="D209" s="224"/>
      <c r="E209" s="223"/>
      <c r="F209" s="8"/>
      <c r="G209" s="8"/>
      <c r="H209" s="8"/>
      <c r="I209" s="8"/>
      <c r="J209" s="8"/>
      <c r="K209" s="222"/>
      <c r="L209" s="222"/>
      <c r="M209" s="222"/>
      <c r="N209" s="222"/>
      <c r="O209" s="222"/>
    </row>
    <row r="210" spans="1:15" s="7" customFormat="1" ht="15.75" customHeight="1">
      <c r="A210" s="218"/>
      <c r="B210" s="8"/>
      <c r="C210" s="223"/>
      <c r="D210" s="224"/>
      <c r="E210" s="223"/>
      <c r="F210" s="8"/>
      <c r="G210" s="8"/>
      <c r="H210" s="8"/>
      <c r="I210" s="8"/>
      <c r="J210" s="8"/>
      <c r="K210" s="222"/>
      <c r="L210" s="222"/>
      <c r="M210" s="222"/>
      <c r="N210" s="222"/>
      <c r="O210" s="222"/>
    </row>
    <row r="211" spans="1:15" s="7" customFormat="1" ht="15.75" customHeight="1">
      <c r="A211" s="1"/>
      <c r="B211" s="1"/>
      <c r="C211" s="2"/>
      <c r="D211" s="3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7" customFormat="1" ht="15.75" customHeight="1">
      <c r="A212" s="1"/>
      <c r="B212" s="1"/>
      <c r="C212" s="2"/>
      <c r="D212" s="3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7" customFormat="1" ht="15.75" customHeight="1">
      <c r="A213" s="1"/>
      <c r="B213" s="1"/>
      <c r="C213" s="2"/>
      <c r="D213" s="3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7" customFormat="1" ht="15.75" customHeight="1">
      <c r="A214" s="1"/>
      <c r="B214" s="1"/>
      <c r="C214" s="2"/>
      <c r="D214" s="3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7" customFormat="1" ht="15.75" customHeight="1">
      <c r="A215" s="1"/>
      <c r="B215" s="1"/>
      <c r="C215" s="2"/>
      <c r="D215" s="3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7" customFormat="1" ht="15.75" customHeight="1">
      <c r="A216" s="1"/>
      <c r="B216" s="1"/>
      <c r="C216" s="2"/>
      <c r="D216" s="3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7" customFormat="1" ht="15.75" customHeight="1">
      <c r="A217" s="1"/>
      <c r="B217" s="1"/>
      <c r="C217" s="2"/>
      <c r="D217" s="3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7" customFormat="1" ht="15.75" customHeight="1">
      <c r="A218" s="1"/>
      <c r="B218" s="1"/>
      <c r="C218" s="2"/>
      <c r="D218" s="3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7" customFormat="1" ht="15.75" customHeight="1">
      <c r="A219" s="1"/>
      <c r="B219" s="1"/>
      <c r="C219" s="2"/>
      <c r="D219" s="3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7" customFormat="1" ht="15.75" customHeight="1">
      <c r="A220" s="1"/>
      <c r="B220" s="1"/>
      <c r="C220" s="2"/>
      <c r="D220" s="3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7" customFormat="1" ht="15.75" customHeight="1">
      <c r="A221" s="1"/>
      <c r="B221" s="1"/>
      <c r="C221" s="2"/>
      <c r="D221" s="3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7" customFormat="1" ht="15.75" customHeight="1">
      <c r="A222" s="1"/>
      <c r="B222" s="1"/>
      <c r="C222" s="2"/>
      <c r="D222" s="3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7" customFormat="1" ht="15.75" customHeight="1">
      <c r="A223" s="1"/>
      <c r="B223" s="1"/>
      <c r="C223" s="2"/>
      <c r="D223" s="3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7" customFormat="1" ht="15.75" customHeight="1">
      <c r="A224" s="1"/>
      <c r="B224" s="1"/>
      <c r="C224" s="2"/>
      <c r="D224" s="3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7" customFormat="1" ht="15.75" customHeight="1">
      <c r="A225" s="1"/>
      <c r="B225" s="1"/>
      <c r="C225" s="2"/>
      <c r="D225" s="3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7" customFormat="1" ht="15.75" customHeight="1">
      <c r="A226" s="1"/>
      <c r="B226" s="1"/>
      <c r="C226" s="2"/>
      <c r="D226" s="3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7" customFormat="1" ht="15.75" customHeight="1">
      <c r="A227" s="1"/>
      <c r="B227" s="1"/>
      <c r="C227" s="2"/>
      <c r="D227" s="3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7" customFormat="1" ht="15.75" customHeight="1">
      <c r="A228" s="1"/>
      <c r="B228" s="1"/>
      <c r="C228" s="2"/>
      <c r="D228" s="3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7" customFormat="1" ht="15.75" customHeight="1">
      <c r="A229" s="1"/>
      <c r="B229" s="1"/>
      <c r="C229" s="2"/>
      <c r="D229" s="3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7" customFormat="1" ht="15.75" customHeight="1">
      <c r="A230" s="1"/>
      <c r="B230" s="1"/>
      <c r="C230" s="2"/>
      <c r="D230" s="3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7" customFormat="1" ht="15.75" customHeight="1">
      <c r="A231" s="1"/>
      <c r="B231" s="1"/>
      <c r="C231" s="2"/>
      <c r="D231" s="3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7" customFormat="1" ht="15.75" customHeight="1">
      <c r="A232" s="1"/>
      <c r="B232" s="1"/>
      <c r="C232" s="2"/>
      <c r="D232" s="3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7" customFormat="1" ht="15.75" customHeight="1">
      <c r="A233" s="1"/>
      <c r="B233" s="1"/>
      <c r="C233" s="2"/>
      <c r="D233" s="3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7" customFormat="1" ht="15.75" customHeight="1">
      <c r="A234" s="1"/>
      <c r="B234" s="1"/>
      <c r="C234" s="2"/>
      <c r="D234" s="3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7" customFormat="1" ht="15.75" customHeight="1">
      <c r="A235" s="1"/>
      <c r="B235" s="1"/>
      <c r="C235" s="2"/>
      <c r="D235" s="3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7" customFormat="1" ht="15.75" customHeight="1">
      <c r="A236" s="1"/>
      <c r="B236" s="1"/>
      <c r="C236" s="2"/>
      <c r="D236" s="3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7" customFormat="1" ht="15.75" customHeight="1">
      <c r="A237" s="1"/>
      <c r="B237" s="1"/>
      <c r="C237" s="2"/>
      <c r="D237" s="3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7" customFormat="1" ht="15.75" customHeight="1">
      <c r="A238" s="1"/>
      <c r="B238" s="1"/>
      <c r="C238" s="2"/>
      <c r="D238" s="3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7" customFormat="1" ht="15.75" customHeight="1">
      <c r="A239" s="1"/>
      <c r="B239" s="1"/>
      <c r="C239" s="2"/>
      <c r="D239" s="3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7" customFormat="1" ht="15.75" customHeight="1">
      <c r="A240" s="1"/>
      <c r="B240" s="1"/>
      <c r="C240" s="2"/>
      <c r="D240" s="3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7" customFormat="1" ht="15.75" customHeight="1">
      <c r="A241" s="1"/>
      <c r="B241" s="1"/>
      <c r="C241" s="2"/>
      <c r="D241" s="3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7" customFormat="1" ht="15.75" customHeight="1">
      <c r="A242" s="1"/>
      <c r="B242" s="1"/>
      <c r="C242" s="2"/>
      <c r="D242" s="3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7" customFormat="1" ht="15.75" customHeight="1">
      <c r="A243" s="1"/>
      <c r="B243" s="1"/>
      <c r="C243" s="2"/>
      <c r="D243" s="3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7" customFormat="1" ht="15.75" customHeight="1">
      <c r="A244" s="1"/>
      <c r="B244" s="1"/>
      <c r="C244" s="2"/>
      <c r="D244" s="3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7" customFormat="1" ht="15.75" customHeight="1">
      <c r="A245" s="1"/>
      <c r="B245" s="1"/>
      <c r="C245" s="2"/>
      <c r="D245" s="3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7" customFormat="1" ht="15.75" customHeight="1">
      <c r="A246" s="1"/>
      <c r="B246" s="1"/>
      <c r="C246" s="2"/>
      <c r="D246" s="3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7" customFormat="1" ht="15.75" customHeight="1">
      <c r="A247" s="1"/>
      <c r="B247" s="1"/>
      <c r="C247" s="2"/>
      <c r="D247" s="3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7" customFormat="1" ht="15.75" customHeight="1">
      <c r="A248" s="1"/>
      <c r="B248" s="1"/>
      <c r="C248" s="2"/>
      <c r="D248" s="3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7" customFormat="1" ht="15.75" customHeight="1">
      <c r="A249" s="1"/>
      <c r="B249" s="1"/>
      <c r="C249" s="2"/>
      <c r="D249" s="3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7" customFormat="1" ht="15.75" customHeight="1">
      <c r="A250" s="1"/>
      <c r="B250" s="1"/>
      <c r="C250" s="2"/>
      <c r="D250" s="3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7" customFormat="1" ht="15.75" customHeight="1">
      <c r="A251" s="1"/>
      <c r="B251" s="1"/>
      <c r="C251" s="2"/>
      <c r="D251" s="3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7" customFormat="1" ht="15.75" customHeight="1">
      <c r="A252" s="1"/>
      <c r="B252" s="1"/>
      <c r="C252" s="2"/>
      <c r="D252" s="3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7" customFormat="1" ht="15.75" customHeight="1">
      <c r="A253" s="1"/>
      <c r="B253" s="1"/>
      <c r="C253" s="2"/>
      <c r="D253" s="3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7" customFormat="1" ht="15.75" customHeight="1">
      <c r="A254" s="1"/>
      <c r="B254" s="1"/>
      <c r="C254" s="2"/>
      <c r="D254" s="3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7" customFormat="1" ht="15.75" customHeight="1">
      <c r="A255" s="1"/>
      <c r="B255" s="1"/>
      <c r="C255" s="2"/>
      <c r="D255" s="3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7" customFormat="1" ht="15.75" customHeight="1">
      <c r="A256" s="1"/>
      <c r="B256" s="1"/>
      <c r="C256" s="2"/>
      <c r="D256" s="3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7" customFormat="1" ht="15.75" customHeight="1">
      <c r="A257" s="1"/>
      <c r="B257" s="1"/>
      <c r="C257" s="2"/>
      <c r="D257" s="3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7" customFormat="1" ht="15.75" customHeight="1">
      <c r="A258" s="1"/>
      <c r="B258" s="1"/>
      <c r="C258" s="2"/>
      <c r="D258" s="3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7" customFormat="1" ht="15.75" customHeight="1">
      <c r="A259" s="1"/>
      <c r="B259" s="1"/>
      <c r="C259" s="2"/>
      <c r="D259" s="3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7" customFormat="1" ht="15.75" customHeight="1">
      <c r="A260" s="1"/>
      <c r="B260" s="1"/>
      <c r="C260" s="2"/>
      <c r="D260" s="3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7" customFormat="1" ht="15.75" customHeight="1">
      <c r="A261" s="1"/>
      <c r="B261" s="1"/>
      <c r="C261" s="2"/>
      <c r="D261" s="3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7" customFormat="1" ht="15.75" customHeight="1">
      <c r="A262" s="1"/>
      <c r="B262" s="1"/>
      <c r="C262" s="2"/>
      <c r="D262" s="3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7" customFormat="1" ht="15.75" customHeight="1">
      <c r="A263" s="1"/>
      <c r="B263" s="1"/>
      <c r="C263" s="2"/>
      <c r="D263" s="3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7" customFormat="1" ht="15.75" customHeight="1">
      <c r="A264" s="1"/>
      <c r="B264" s="1"/>
      <c r="C264" s="2"/>
      <c r="D264" s="3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7" customFormat="1" ht="15.75" customHeight="1">
      <c r="A265" s="1"/>
      <c r="B265" s="1"/>
      <c r="C265" s="2"/>
      <c r="D265" s="3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7" customFormat="1" ht="15.75" customHeight="1">
      <c r="A266" s="1"/>
      <c r="B266" s="1"/>
      <c r="C266" s="2"/>
      <c r="D266" s="3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7" customFormat="1" ht="15.75" customHeight="1">
      <c r="A267" s="1"/>
      <c r="B267" s="1"/>
      <c r="C267" s="2"/>
      <c r="D267" s="3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7" customFormat="1" ht="15.75" customHeight="1">
      <c r="A268" s="1"/>
      <c r="B268" s="1"/>
      <c r="C268" s="2"/>
      <c r="D268" s="3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7" customFormat="1" ht="15.75" customHeight="1">
      <c r="A269" s="1"/>
      <c r="B269" s="1"/>
      <c r="C269" s="2"/>
      <c r="D269" s="3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7" customFormat="1" ht="15.75" customHeight="1">
      <c r="A270" s="1"/>
      <c r="B270" s="1"/>
      <c r="C270" s="2"/>
      <c r="D270" s="3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7" customFormat="1" ht="15.75" customHeight="1">
      <c r="A271" s="1"/>
      <c r="B271" s="1"/>
      <c r="C271" s="2"/>
      <c r="D271" s="3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7" customFormat="1" ht="15.75" customHeight="1">
      <c r="A272" s="1"/>
      <c r="B272" s="1"/>
      <c r="C272" s="2"/>
      <c r="D272" s="3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7" customFormat="1" ht="15.75" customHeight="1">
      <c r="A273" s="1"/>
      <c r="B273" s="1"/>
      <c r="C273" s="2"/>
      <c r="D273" s="3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7" customFormat="1" ht="15.75" customHeight="1">
      <c r="A274" s="1"/>
      <c r="B274" s="1"/>
      <c r="C274" s="2"/>
      <c r="D274" s="3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7" customFormat="1" ht="15.75" customHeight="1">
      <c r="A275" s="1"/>
      <c r="B275" s="1"/>
      <c r="C275" s="2"/>
      <c r="D275" s="3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7" customFormat="1" ht="15.75" customHeight="1">
      <c r="A276" s="1"/>
      <c r="B276" s="1"/>
      <c r="C276" s="2"/>
      <c r="D276" s="3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7" customFormat="1" ht="15.75" customHeight="1">
      <c r="A277" s="1"/>
      <c r="B277" s="1"/>
      <c r="C277" s="2"/>
      <c r="D277" s="3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7" customFormat="1" ht="15.75" customHeight="1">
      <c r="A278" s="1"/>
      <c r="B278" s="1"/>
      <c r="C278" s="2"/>
      <c r="D278" s="3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7" customFormat="1" ht="15.75" customHeight="1">
      <c r="A279" s="1"/>
      <c r="B279" s="1"/>
      <c r="C279" s="2"/>
      <c r="D279" s="3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7" customFormat="1" ht="15.75" customHeight="1">
      <c r="A280" s="1"/>
      <c r="B280" s="1"/>
      <c r="C280" s="2"/>
      <c r="D280" s="3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7" customFormat="1" ht="15.75" customHeight="1">
      <c r="A281" s="1"/>
      <c r="B281" s="1"/>
      <c r="C281" s="2"/>
      <c r="D281" s="3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7" customFormat="1" ht="15.75" customHeight="1">
      <c r="A282" s="1"/>
      <c r="B282" s="1"/>
      <c r="C282" s="2"/>
      <c r="D282" s="3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7" customFormat="1" ht="15.75" customHeight="1">
      <c r="A283" s="1"/>
      <c r="B283" s="1"/>
      <c r="C283" s="2"/>
      <c r="D283" s="3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7" customFormat="1" ht="15.75" customHeight="1">
      <c r="A284" s="1"/>
      <c r="B284" s="1"/>
      <c r="C284" s="2"/>
      <c r="D284" s="3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7" customFormat="1" ht="15.75" customHeight="1">
      <c r="A285" s="1"/>
      <c r="B285" s="1"/>
      <c r="C285" s="2"/>
      <c r="D285" s="3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7" customFormat="1" ht="15.75" customHeight="1">
      <c r="A286" s="1"/>
      <c r="B286" s="1"/>
      <c r="C286" s="2"/>
      <c r="D286" s="3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7" customFormat="1" ht="15.75" customHeight="1">
      <c r="A287" s="1"/>
      <c r="B287" s="1"/>
      <c r="C287" s="2"/>
      <c r="D287" s="3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7" customFormat="1" ht="15.75" customHeight="1">
      <c r="A288" s="1"/>
      <c r="B288" s="1"/>
      <c r="C288" s="2"/>
      <c r="D288" s="3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7" customFormat="1" ht="15.75" customHeight="1">
      <c r="A289" s="1"/>
      <c r="B289" s="1"/>
      <c r="C289" s="2"/>
      <c r="D289" s="3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7" customFormat="1" ht="15.75" customHeight="1">
      <c r="A290" s="1"/>
      <c r="B290" s="1"/>
      <c r="C290" s="2"/>
      <c r="D290" s="3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7" customFormat="1" ht="15.75" customHeight="1">
      <c r="A291" s="1"/>
      <c r="B291" s="1"/>
      <c r="C291" s="2"/>
      <c r="D291" s="3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7" customFormat="1" ht="15.75" customHeight="1">
      <c r="A292" s="1"/>
      <c r="B292" s="1"/>
      <c r="C292" s="2"/>
      <c r="D292" s="3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7" customFormat="1" ht="15.75" customHeight="1">
      <c r="A293" s="1"/>
      <c r="B293" s="1"/>
      <c r="C293" s="2"/>
      <c r="D293" s="3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7" customFormat="1" ht="15" customHeight="1">
      <c r="A294" s="1"/>
      <c r="B294" s="1"/>
      <c r="C294" s="2"/>
      <c r="D294" s="3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7" customFormat="1" ht="15" customHeight="1">
      <c r="A295" s="1"/>
      <c r="B295" s="1"/>
      <c r="C295" s="2"/>
      <c r="D295" s="3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7" customFormat="1" ht="15" customHeight="1">
      <c r="A296" s="1"/>
      <c r="B296" s="1"/>
      <c r="C296" s="2"/>
      <c r="D296" s="3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7" customFormat="1" ht="15" customHeight="1">
      <c r="A297" s="1"/>
      <c r="B297" s="1"/>
      <c r="C297" s="2"/>
      <c r="D297" s="3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7" customFormat="1" ht="15" customHeight="1">
      <c r="A298" s="1"/>
      <c r="B298" s="1"/>
      <c r="C298" s="2"/>
      <c r="D298" s="3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7" customFormat="1" ht="15" customHeight="1">
      <c r="A299" s="1"/>
      <c r="B299" s="1"/>
      <c r="C299" s="2"/>
      <c r="D299" s="3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7" customFormat="1" ht="15" customHeight="1">
      <c r="A300" s="1"/>
      <c r="B300" s="1"/>
      <c r="C300" s="2"/>
      <c r="D300" s="3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7" customFormat="1" ht="15" customHeight="1">
      <c r="A301" s="1"/>
      <c r="B301" s="1"/>
      <c r="C301" s="2"/>
      <c r="D301" s="3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7" customFormat="1" ht="15" customHeight="1">
      <c r="A302" s="1"/>
      <c r="B302" s="1"/>
      <c r="C302" s="2"/>
      <c r="D302" s="3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7" customFormat="1" ht="15" customHeight="1">
      <c r="A303" s="1"/>
      <c r="B303" s="1"/>
      <c r="C303" s="2"/>
      <c r="D303" s="3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7" customFormat="1" ht="15" customHeight="1">
      <c r="A304" s="1"/>
      <c r="B304" s="1"/>
      <c r="C304" s="2"/>
      <c r="D304" s="3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7" customFormat="1" ht="15" customHeight="1">
      <c r="A305" s="1"/>
      <c r="B305" s="1"/>
      <c r="C305" s="2"/>
      <c r="D305" s="3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7" customFormat="1" ht="15" customHeight="1">
      <c r="A306" s="1"/>
      <c r="B306" s="1"/>
      <c r="C306" s="2"/>
      <c r="D306" s="3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7" customFormat="1" ht="15" customHeight="1">
      <c r="A307" s="1"/>
      <c r="B307" s="1"/>
      <c r="C307" s="2"/>
      <c r="D307" s="3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7" customFormat="1" ht="15" customHeight="1">
      <c r="A308" s="1"/>
      <c r="B308" s="1"/>
      <c r="C308" s="2"/>
      <c r="D308" s="3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7" customFormat="1" ht="15" customHeight="1">
      <c r="A309" s="1"/>
      <c r="B309" s="1"/>
      <c r="C309" s="2"/>
      <c r="D309" s="3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7" customFormat="1" ht="15" customHeight="1">
      <c r="A310" s="1"/>
      <c r="B310" s="1"/>
      <c r="C310" s="2"/>
      <c r="D310" s="3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7" customFormat="1" ht="15" customHeight="1">
      <c r="A311" s="1"/>
      <c r="B311" s="1"/>
      <c r="C311" s="2"/>
      <c r="D311" s="3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7" customFormat="1" ht="15" customHeight="1">
      <c r="A312" s="1"/>
      <c r="B312" s="1"/>
      <c r="C312" s="2"/>
      <c r="D312" s="3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7" customFormat="1" ht="15" customHeight="1">
      <c r="A313" s="1"/>
      <c r="B313" s="1"/>
      <c r="C313" s="2"/>
      <c r="D313" s="3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7" customFormat="1" ht="15" customHeight="1">
      <c r="A314" s="1"/>
      <c r="B314" s="1"/>
      <c r="C314" s="2"/>
      <c r="D314" s="3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7" customFormat="1" ht="15" customHeight="1">
      <c r="A315" s="1"/>
      <c r="B315" s="1"/>
      <c r="C315" s="2"/>
      <c r="D315" s="3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7" customFormat="1" ht="15" customHeight="1">
      <c r="A316" s="1"/>
      <c r="B316" s="1"/>
      <c r="C316" s="2"/>
      <c r="D316" s="3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7" customFormat="1" ht="15" customHeight="1">
      <c r="A317" s="1"/>
      <c r="B317" s="1"/>
      <c r="C317" s="2"/>
      <c r="D317" s="3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7" customFormat="1" ht="15" customHeight="1">
      <c r="A318" s="1"/>
      <c r="B318" s="1"/>
      <c r="C318" s="2"/>
      <c r="D318" s="3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7" customFormat="1" ht="15" customHeight="1">
      <c r="A319" s="1"/>
      <c r="B319" s="1"/>
      <c r="C319" s="2"/>
      <c r="D319" s="3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7" customFormat="1" ht="15" customHeight="1">
      <c r="A320" s="1"/>
      <c r="B320" s="1"/>
      <c r="C320" s="2"/>
      <c r="D320" s="3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7" customFormat="1" ht="15" customHeight="1">
      <c r="A321" s="1"/>
      <c r="B321" s="1"/>
      <c r="C321" s="2"/>
      <c r="D321" s="3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7" customFormat="1" ht="15" customHeight="1">
      <c r="A322" s="1"/>
      <c r="B322" s="1"/>
      <c r="C322" s="2"/>
      <c r="D322" s="3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7" customFormat="1" ht="15" customHeight="1">
      <c r="A323" s="1"/>
      <c r="B323" s="1"/>
      <c r="C323" s="2"/>
      <c r="D323" s="3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7" customFormat="1" ht="15" customHeight="1">
      <c r="A324" s="1"/>
      <c r="B324" s="1"/>
      <c r="C324" s="2"/>
      <c r="D324" s="3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7" customFormat="1" ht="15" customHeight="1">
      <c r="A325" s="1"/>
      <c r="B325" s="1"/>
      <c r="C325" s="2"/>
      <c r="D325" s="3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7" customFormat="1" ht="15" customHeight="1">
      <c r="A326" s="1"/>
      <c r="B326" s="1"/>
      <c r="C326" s="2"/>
      <c r="D326" s="3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7" customFormat="1" ht="15" customHeight="1">
      <c r="A327" s="1"/>
      <c r="B327" s="1"/>
      <c r="C327" s="2"/>
      <c r="D327" s="3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7" customFormat="1" ht="15" customHeight="1">
      <c r="A328" s="1"/>
      <c r="B328" s="1"/>
      <c r="C328" s="2"/>
      <c r="D328" s="3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7" customFormat="1" ht="15" customHeight="1">
      <c r="A329" s="1"/>
      <c r="B329" s="1"/>
      <c r="C329" s="2"/>
      <c r="D329" s="3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7" customFormat="1" ht="15" customHeight="1">
      <c r="A330" s="1"/>
      <c r="B330" s="1"/>
      <c r="C330" s="2"/>
      <c r="D330" s="3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7" customFormat="1" ht="15" customHeight="1">
      <c r="A331" s="1"/>
      <c r="B331" s="1"/>
      <c r="C331" s="2"/>
      <c r="D331" s="3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7" customFormat="1" ht="15" customHeight="1">
      <c r="A332" s="1"/>
      <c r="B332" s="1"/>
      <c r="C332" s="2"/>
      <c r="D332" s="3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7" customFormat="1" ht="15" customHeight="1">
      <c r="A333" s="1"/>
      <c r="B333" s="1"/>
      <c r="C333" s="2"/>
      <c r="D333" s="3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7" customFormat="1" ht="15" customHeight="1">
      <c r="A334" s="1"/>
      <c r="B334" s="1"/>
      <c r="C334" s="2"/>
      <c r="D334" s="3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7" customFormat="1" ht="15" customHeight="1">
      <c r="A335" s="1"/>
      <c r="B335" s="1"/>
      <c r="C335" s="2"/>
      <c r="D335" s="3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7" customFormat="1" ht="15" customHeight="1">
      <c r="A336" s="1"/>
      <c r="B336" s="1"/>
      <c r="C336" s="2"/>
      <c r="D336" s="3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7" customFormat="1" ht="15" customHeight="1">
      <c r="A337" s="1"/>
      <c r="B337" s="1"/>
      <c r="C337" s="2"/>
      <c r="D337" s="3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7" customFormat="1" ht="15" customHeight="1">
      <c r="A338" s="1"/>
      <c r="B338" s="1"/>
      <c r="C338" s="2"/>
      <c r="D338" s="3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7" customFormat="1" ht="15" customHeight="1">
      <c r="A339" s="1"/>
      <c r="B339" s="1"/>
      <c r="C339" s="2"/>
      <c r="D339" s="3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7" customFormat="1" ht="15" customHeight="1">
      <c r="A340" s="1"/>
      <c r="B340" s="1"/>
      <c r="C340" s="2"/>
      <c r="D340" s="3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7" customFormat="1" ht="15" customHeight="1">
      <c r="A341" s="1"/>
      <c r="B341" s="1"/>
      <c r="C341" s="2"/>
      <c r="D341" s="3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7" customFormat="1" ht="15" customHeight="1">
      <c r="A342" s="1"/>
      <c r="B342" s="1"/>
      <c r="C342" s="2"/>
      <c r="D342" s="3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7" customFormat="1" ht="15" customHeight="1">
      <c r="A343" s="1"/>
      <c r="B343" s="1"/>
      <c r="C343" s="2"/>
      <c r="D343" s="3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7" customFormat="1" ht="15" customHeight="1">
      <c r="A344" s="1"/>
      <c r="B344" s="1"/>
      <c r="C344" s="2"/>
      <c r="D344" s="3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7" customFormat="1" ht="15" customHeight="1">
      <c r="A345" s="1"/>
      <c r="B345" s="1"/>
      <c r="C345" s="2"/>
      <c r="D345" s="3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7" customFormat="1" ht="15" customHeight="1">
      <c r="A346" s="1"/>
      <c r="B346" s="1"/>
      <c r="C346" s="2"/>
      <c r="D346" s="3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7" customFormat="1" ht="15" customHeight="1">
      <c r="A347" s="1"/>
      <c r="B347" s="1"/>
      <c r="C347" s="2"/>
      <c r="D347" s="3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7" customFormat="1" ht="15" customHeight="1">
      <c r="A348" s="1"/>
      <c r="B348" s="1"/>
      <c r="C348" s="2"/>
      <c r="D348" s="3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7" customFormat="1" ht="15" customHeight="1">
      <c r="A349" s="1"/>
      <c r="B349" s="1"/>
      <c r="C349" s="2"/>
      <c r="D349" s="3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7" customFormat="1" ht="15" customHeight="1">
      <c r="A350" s="1"/>
      <c r="B350" s="1"/>
      <c r="C350" s="2"/>
      <c r="D350" s="3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7" customFormat="1" ht="15" customHeight="1">
      <c r="A351" s="1"/>
      <c r="B351" s="1"/>
      <c r="C351" s="2"/>
      <c r="D351" s="3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7" customFormat="1" ht="15" customHeight="1">
      <c r="A352" s="1"/>
      <c r="B352" s="1"/>
      <c r="C352" s="2"/>
      <c r="D352" s="3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7" customFormat="1" ht="15" customHeight="1">
      <c r="A353" s="1"/>
      <c r="B353" s="1"/>
      <c r="C353" s="2"/>
      <c r="D353" s="3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7" customFormat="1" ht="15" customHeight="1">
      <c r="A354" s="1"/>
      <c r="B354" s="1"/>
      <c r="C354" s="2"/>
      <c r="D354" s="3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7" customFormat="1" ht="15" customHeight="1">
      <c r="A355" s="1"/>
      <c r="B355" s="1"/>
      <c r="C355" s="2"/>
      <c r="D355" s="3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7" customFormat="1" ht="15" customHeight="1">
      <c r="A356" s="1"/>
      <c r="B356" s="1"/>
      <c r="C356" s="2"/>
      <c r="D356" s="3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7" customFormat="1" ht="15" customHeight="1">
      <c r="A357" s="1"/>
      <c r="B357" s="1"/>
      <c r="C357" s="2"/>
      <c r="D357" s="3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7" customFormat="1" ht="15" customHeight="1">
      <c r="A358" s="1"/>
      <c r="B358" s="1"/>
      <c r="C358" s="2"/>
      <c r="D358" s="3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7" customFormat="1" ht="15" customHeight="1">
      <c r="A359" s="1"/>
      <c r="B359" s="1"/>
      <c r="C359" s="2"/>
      <c r="D359" s="3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7" customFormat="1" ht="15" customHeight="1">
      <c r="A360" s="1"/>
      <c r="B360" s="1"/>
      <c r="C360" s="2"/>
      <c r="D360" s="3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7" customFormat="1" ht="15" customHeight="1">
      <c r="A361" s="1"/>
      <c r="B361" s="1"/>
      <c r="C361" s="2"/>
      <c r="D361" s="3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7" customFormat="1" ht="15" customHeight="1">
      <c r="A362" s="1"/>
      <c r="B362" s="1"/>
      <c r="C362" s="2"/>
      <c r="D362" s="3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7" customFormat="1" ht="15" customHeight="1">
      <c r="A363" s="1"/>
      <c r="B363" s="1"/>
      <c r="C363" s="2"/>
      <c r="D363" s="3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7" customFormat="1" ht="15" customHeight="1">
      <c r="A364" s="1"/>
      <c r="B364" s="1"/>
      <c r="C364" s="2"/>
      <c r="D364" s="3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7" customFormat="1" ht="15.75" customHeight="1">
      <c r="A365" s="1"/>
      <c r="B365" s="1"/>
      <c r="C365" s="2"/>
      <c r="D365" s="3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7" customFormat="1" ht="15.75" customHeight="1">
      <c r="A366" s="1"/>
      <c r="B366" s="1"/>
      <c r="C366" s="2"/>
      <c r="D366" s="3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7" customFormat="1" ht="15.75" customHeight="1">
      <c r="A367" s="1"/>
      <c r="B367" s="1"/>
      <c r="C367" s="2"/>
      <c r="D367" s="3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7" customFormat="1" ht="15.75" customHeight="1">
      <c r="A368" s="1"/>
      <c r="B368" s="1"/>
      <c r="C368" s="2"/>
      <c r="D368" s="3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7" customFormat="1" ht="15.75" customHeight="1">
      <c r="A369" s="1"/>
      <c r="B369" s="1"/>
      <c r="C369" s="2"/>
      <c r="D369" s="3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7" customFormat="1" ht="15.75" customHeight="1">
      <c r="A370" s="1"/>
      <c r="B370" s="1"/>
      <c r="C370" s="2"/>
      <c r="D370" s="3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7" customFormat="1" ht="15.75" customHeight="1">
      <c r="A371" s="1"/>
      <c r="B371" s="1"/>
      <c r="C371" s="2"/>
      <c r="D371" s="3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7" customFormat="1" ht="15.75" customHeight="1">
      <c r="A372" s="1"/>
      <c r="B372" s="1"/>
      <c r="C372" s="2"/>
      <c r="D372" s="3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7" customFormat="1" ht="15.75" customHeight="1">
      <c r="A373" s="1"/>
      <c r="B373" s="1"/>
      <c r="C373" s="2"/>
      <c r="D373" s="3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7" customFormat="1" ht="15.75" customHeight="1">
      <c r="A374" s="1"/>
      <c r="B374" s="1"/>
      <c r="C374" s="2"/>
      <c r="D374" s="3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7" customFormat="1" ht="15.75" customHeight="1">
      <c r="A375" s="1"/>
      <c r="B375" s="1"/>
      <c r="C375" s="2"/>
      <c r="D375" s="3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7" customFormat="1" ht="15.75" customHeight="1">
      <c r="A376" s="1"/>
      <c r="B376" s="1"/>
      <c r="C376" s="2"/>
      <c r="D376" s="3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7" customFormat="1" ht="15.75" customHeight="1">
      <c r="A377" s="1"/>
      <c r="B377" s="1"/>
      <c r="C377" s="2"/>
      <c r="D377" s="3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7" customFormat="1" ht="15.75" customHeight="1">
      <c r="A378" s="1"/>
      <c r="B378" s="1"/>
      <c r="C378" s="2"/>
      <c r="D378" s="3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7" customFormat="1" ht="15.75" customHeight="1">
      <c r="A379" s="1"/>
      <c r="B379" s="1"/>
      <c r="C379" s="2"/>
      <c r="D379" s="3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7" customFormat="1" ht="15.75" customHeight="1">
      <c r="A380" s="1"/>
      <c r="B380" s="1"/>
      <c r="C380" s="2"/>
      <c r="D380" s="3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7" customFormat="1" ht="15.75" customHeight="1">
      <c r="A381" s="1"/>
      <c r="B381" s="1"/>
      <c r="C381" s="2"/>
      <c r="D381" s="3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7" customFormat="1" ht="15.75" customHeight="1">
      <c r="A382" s="1"/>
      <c r="B382" s="1"/>
      <c r="C382" s="2"/>
      <c r="D382" s="3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7" customFormat="1" ht="15.75" customHeight="1">
      <c r="A383" s="1"/>
      <c r="B383" s="1"/>
      <c r="C383" s="2"/>
      <c r="D383" s="3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7" customFormat="1" ht="15.75" customHeight="1">
      <c r="A384" s="1"/>
      <c r="B384" s="1"/>
      <c r="C384" s="2"/>
      <c r="D384" s="3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7" customFormat="1" ht="15.75" customHeight="1">
      <c r="A385" s="1"/>
      <c r="B385" s="1"/>
      <c r="C385" s="2"/>
      <c r="D385" s="3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7" customFormat="1" ht="15.75" customHeight="1">
      <c r="A386" s="1"/>
      <c r="B386" s="1"/>
      <c r="C386" s="2"/>
      <c r="D386" s="3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7" customFormat="1" ht="15.75" customHeight="1">
      <c r="A387" s="1"/>
      <c r="B387" s="1"/>
      <c r="C387" s="2"/>
      <c r="D387" s="3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7" customFormat="1" ht="15.75" customHeight="1">
      <c r="A388" s="1"/>
      <c r="B388" s="1"/>
      <c r="C388" s="2"/>
      <c r="D388" s="3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7" customFormat="1" ht="15.75" customHeight="1">
      <c r="A389" s="1"/>
      <c r="B389" s="1"/>
      <c r="C389" s="2"/>
      <c r="D389" s="3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7" customFormat="1" ht="15.75" customHeight="1">
      <c r="A390" s="1"/>
      <c r="B390" s="1"/>
      <c r="C390" s="2"/>
      <c r="D390" s="3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7" customFormat="1" ht="15.75" customHeight="1">
      <c r="A391" s="1"/>
      <c r="B391" s="1"/>
      <c r="C391" s="2"/>
      <c r="D391" s="3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7" customFormat="1" ht="15.75" customHeight="1">
      <c r="A392" s="1"/>
      <c r="B392" s="1"/>
      <c r="C392" s="2"/>
      <c r="D392" s="3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7" customFormat="1" ht="15.75" customHeight="1">
      <c r="A393" s="1"/>
      <c r="B393" s="1"/>
      <c r="C393" s="2"/>
      <c r="D393" s="3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7" customFormat="1" ht="15.75" customHeight="1">
      <c r="A394" s="1"/>
      <c r="B394" s="1"/>
      <c r="C394" s="2"/>
      <c r="D394" s="3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7" customFormat="1" ht="15.75" customHeight="1">
      <c r="A395" s="1"/>
      <c r="B395" s="1"/>
      <c r="C395" s="2"/>
      <c r="D395" s="3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7" customFormat="1" ht="15.75" customHeight="1">
      <c r="A396" s="1"/>
      <c r="B396" s="1"/>
      <c r="C396" s="2"/>
      <c r="D396" s="3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7" customFormat="1" ht="15.75" customHeight="1">
      <c r="A397" s="1"/>
      <c r="B397" s="1"/>
      <c r="C397" s="2"/>
      <c r="D397" s="3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7" customFormat="1" ht="15.75" customHeight="1">
      <c r="A398" s="1"/>
      <c r="B398" s="1"/>
      <c r="C398" s="2"/>
      <c r="D398" s="3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7" customFormat="1" ht="15.75" customHeight="1">
      <c r="A399" s="1"/>
      <c r="B399" s="1"/>
      <c r="C399" s="2"/>
      <c r="D399" s="3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7" customFormat="1" ht="15.75" customHeight="1">
      <c r="A400" s="1"/>
      <c r="B400" s="1"/>
      <c r="C400" s="2"/>
      <c r="D400" s="3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7" customFormat="1" ht="15.75" customHeight="1">
      <c r="A401" s="1"/>
      <c r="B401" s="1"/>
      <c r="C401" s="2"/>
      <c r="D401" s="3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7" customFormat="1" ht="15.75" customHeight="1">
      <c r="A402" s="1"/>
      <c r="B402" s="1"/>
      <c r="C402" s="2"/>
      <c r="D402" s="3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7" customFormat="1" ht="15.75" customHeight="1">
      <c r="A403" s="1"/>
      <c r="B403" s="1"/>
      <c r="C403" s="2"/>
      <c r="D403" s="3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7" customFormat="1" ht="15.75" customHeight="1">
      <c r="A404" s="1"/>
      <c r="B404" s="1"/>
      <c r="C404" s="2"/>
      <c r="D404" s="3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7" customFormat="1" ht="15.75" customHeight="1">
      <c r="A405" s="1"/>
      <c r="B405" s="1"/>
      <c r="C405" s="2"/>
      <c r="D405" s="3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7" customFormat="1" ht="15.75" customHeight="1">
      <c r="A406" s="1"/>
      <c r="B406" s="1"/>
      <c r="C406" s="2"/>
      <c r="D406" s="3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7" customFormat="1" ht="15.75" customHeight="1">
      <c r="A407" s="1"/>
      <c r="B407" s="1"/>
      <c r="C407" s="2"/>
      <c r="D407" s="3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7" customFormat="1" ht="15.75" customHeight="1">
      <c r="A408" s="1"/>
      <c r="B408" s="1"/>
      <c r="C408" s="2"/>
      <c r="D408" s="3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7" customFormat="1" ht="15.75" customHeight="1">
      <c r="A409" s="1"/>
      <c r="B409" s="1"/>
      <c r="C409" s="2"/>
      <c r="D409" s="3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7" customFormat="1" ht="15.75" customHeight="1">
      <c r="A410" s="1"/>
      <c r="B410" s="1"/>
      <c r="C410" s="2"/>
      <c r="D410" s="3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8" s="7" customFormat="1" ht="15.75" customHeight="1">
      <c r="A411" s="1"/>
      <c r="B411" s="1"/>
      <c r="C411" s="2"/>
      <c r="D411" s="3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26"/>
      <c r="Q411" s="226"/>
      <c r="R411" s="226"/>
    </row>
    <row r="412" spans="1:18" s="7" customFormat="1" ht="15.75" customHeight="1">
      <c r="A412" s="1"/>
      <c r="B412" s="1"/>
      <c r="C412" s="2"/>
      <c r="D412" s="3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26"/>
      <c r="Q412" s="226"/>
      <c r="R412" s="226"/>
    </row>
    <row r="413" spans="1:15" s="7" customFormat="1" ht="15" customHeight="1">
      <c r="A413" s="1"/>
      <c r="B413" s="1"/>
      <c r="C413" s="2"/>
      <c r="D413" s="3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7" customFormat="1" ht="15" customHeight="1">
      <c r="A414" s="1"/>
      <c r="B414" s="1"/>
      <c r="C414" s="2"/>
      <c r="D414" s="3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7" customFormat="1" ht="15" customHeight="1">
      <c r="A415" s="1"/>
      <c r="B415" s="1"/>
      <c r="C415" s="2"/>
      <c r="D415" s="3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7" customFormat="1" ht="15" customHeight="1">
      <c r="A416" s="1"/>
      <c r="B416" s="1"/>
      <c r="C416" s="2"/>
      <c r="D416" s="3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7" customFormat="1" ht="15" customHeight="1">
      <c r="A417" s="1"/>
      <c r="B417" s="1"/>
      <c r="C417" s="2"/>
      <c r="D417" s="3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7" customFormat="1" ht="15" customHeight="1">
      <c r="A418" s="1"/>
      <c r="B418" s="1"/>
      <c r="C418" s="2"/>
      <c r="D418" s="3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7" customFormat="1" ht="15" customHeight="1">
      <c r="A419" s="1"/>
      <c r="B419" s="1"/>
      <c r="C419" s="2"/>
      <c r="D419" s="3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7" customFormat="1" ht="15" customHeight="1">
      <c r="A420" s="1"/>
      <c r="B420" s="1"/>
      <c r="C420" s="2"/>
      <c r="D420" s="3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7" customFormat="1" ht="15" customHeight="1">
      <c r="A421" s="1"/>
      <c r="B421" s="1"/>
      <c r="C421" s="2"/>
      <c r="D421" s="3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7" customFormat="1" ht="15" customHeight="1">
      <c r="A422" s="1"/>
      <c r="B422" s="1"/>
      <c r="C422" s="2"/>
      <c r="D422" s="3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7" customFormat="1" ht="15" customHeight="1">
      <c r="A423" s="1"/>
      <c r="B423" s="1"/>
      <c r="C423" s="2"/>
      <c r="D423" s="3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7" customFormat="1" ht="15" customHeight="1">
      <c r="A424" s="1"/>
      <c r="B424" s="1"/>
      <c r="C424" s="2"/>
      <c r="D424" s="3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7" customFormat="1" ht="15" customHeight="1">
      <c r="A425" s="1"/>
      <c r="B425" s="1"/>
      <c r="C425" s="2"/>
      <c r="D425" s="3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7" customFormat="1" ht="15" customHeight="1">
      <c r="A426" s="1"/>
      <c r="B426" s="1"/>
      <c r="C426" s="2"/>
      <c r="D426" s="3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7" customFormat="1" ht="15" customHeight="1">
      <c r="A427" s="1"/>
      <c r="B427" s="1"/>
      <c r="C427" s="2"/>
      <c r="D427" s="3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7" customFormat="1" ht="15" customHeight="1">
      <c r="A428" s="1"/>
      <c r="B428" s="1"/>
      <c r="C428" s="2"/>
      <c r="D428" s="3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7" customFormat="1" ht="15" customHeight="1">
      <c r="A429" s="1"/>
      <c r="B429" s="1"/>
      <c r="C429" s="2"/>
      <c r="D429" s="3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7" customFormat="1" ht="15" customHeight="1">
      <c r="A430" s="1"/>
      <c r="B430" s="1"/>
      <c r="C430" s="2"/>
      <c r="D430" s="3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7" customFormat="1" ht="15" customHeight="1">
      <c r="A431" s="1"/>
      <c r="B431" s="1"/>
      <c r="C431" s="2"/>
      <c r="D431" s="3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7" customFormat="1" ht="15" customHeight="1">
      <c r="A432" s="1"/>
      <c r="B432" s="1"/>
      <c r="C432" s="2"/>
      <c r="D432" s="3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7" customFormat="1" ht="15" customHeight="1">
      <c r="A433" s="1"/>
      <c r="B433" s="1"/>
      <c r="C433" s="2"/>
      <c r="D433" s="3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7" customFormat="1" ht="15" customHeight="1">
      <c r="A434" s="1"/>
      <c r="B434" s="1"/>
      <c r="C434" s="2"/>
      <c r="D434" s="3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7" customFormat="1" ht="15" customHeight="1">
      <c r="A435" s="1"/>
      <c r="B435" s="1"/>
      <c r="C435" s="2"/>
      <c r="D435" s="3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7" customFormat="1" ht="15" customHeight="1">
      <c r="A436" s="1"/>
      <c r="B436" s="1"/>
      <c r="C436" s="2"/>
      <c r="D436" s="3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7" customFormat="1" ht="15" customHeight="1">
      <c r="A437" s="1"/>
      <c r="B437" s="1"/>
      <c r="C437" s="2"/>
      <c r="D437" s="3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7" customFormat="1" ht="15" customHeight="1">
      <c r="A438" s="1"/>
      <c r="B438" s="1"/>
      <c r="C438" s="2"/>
      <c r="D438" s="3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7" customFormat="1" ht="15" customHeight="1">
      <c r="A439" s="1"/>
      <c r="B439" s="1"/>
      <c r="C439" s="2"/>
      <c r="D439" s="3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7" customFormat="1" ht="15" customHeight="1">
      <c r="A440" s="1"/>
      <c r="B440" s="1"/>
      <c r="C440" s="2"/>
      <c r="D440" s="3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7" customFormat="1" ht="15" customHeight="1">
      <c r="A441" s="1"/>
      <c r="B441" s="1"/>
      <c r="C441" s="2"/>
      <c r="D441" s="3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7" customFormat="1" ht="15" customHeight="1">
      <c r="A442" s="1"/>
      <c r="B442" s="1"/>
      <c r="C442" s="2"/>
      <c r="D442" s="3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7" customFormat="1" ht="15" customHeight="1">
      <c r="A443" s="1"/>
      <c r="B443" s="1"/>
      <c r="C443" s="2"/>
      <c r="D443" s="3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7" customFormat="1" ht="15" customHeight="1">
      <c r="A444" s="1"/>
      <c r="B444" s="1"/>
      <c r="C444" s="2"/>
      <c r="D444" s="3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7" customFormat="1" ht="15" customHeight="1">
      <c r="A445" s="1"/>
      <c r="B445" s="1"/>
      <c r="C445" s="2"/>
      <c r="D445" s="3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7" customFormat="1" ht="15" customHeight="1">
      <c r="A446" s="1"/>
      <c r="B446" s="1"/>
      <c r="C446" s="2"/>
      <c r="D446" s="3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7" customFormat="1" ht="15" customHeight="1">
      <c r="A447" s="1"/>
      <c r="B447" s="1"/>
      <c r="C447" s="2"/>
      <c r="D447" s="3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7" customFormat="1" ht="15" customHeight="1">
      <c r="A448" s="1"/>
      <c r="B448" s="1"/>
      <c r="C448" s="2"/>
      <c r="D448" s="3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7" customFormat="1" ht="15" customHeight="1">
      <c r="A449" s="1"/>
      <c r="B449" s="1"/>
      <c r="C449" s="2"/>
      <c r="D449" s="3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27" s="7" customFormat="1" ht="15.75" customHeight="1">
      <c r="A450" s="1"/>
      <c r="B450" s="1"/>
      <c r="C450" s="2"/>
      <c r="D450" s="3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27"/>
      <c r="Q450" s="227"/>
      <c r="R450" s="227"/>
      <c r="S450" s="227"/>
      <c r="T450" s="227"/>
      <c r="U450" s="227"/>
      <c r="V450" s="227"/>
      <c r="W450" s="227"/>
      <c r="X450" s="227"/>
      <c r="Y450" s="227"/>
      <c r="Z450" s="227"/>
      <c r="AA450" s="227"/>
    </row>
    <row r="451" spans="1:27" s="7" customFormat="1" ht="15.75" customHeight="1">
      <c r="A451" s="1"/>
      <c r="B451" s="1"/>
      <c r="C451" s="2"/>
      <c r="D451" s="3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27"/>
      <c r="Q451" s="227"/>
      <c r="R451" s="227"/>
      <c r="S451" s="227"/>
      <c r="T451" s="227"/>
      <c r="U451" s="227"/>
      <c r="V451" s="227"/>
      <c r="W451" s="227"/>
      <c r="X451" s="227"/>
      <c r="Y451" s="227"/>
      <c r="Z451" s="227"/>
      <c r="AA451" s="227"/>
    </row>
    <row r="452" spans="1:27" s="7" customFormat="1" ht="15.75" customHeight="1">
      <c r="A452" s="1"/>
      <c r="B452" s="1"/>
      <c r="C452" s="2"/>
      <c r="D452" s="3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27"/>
      <c r="Q452" s="227"/>
      <c r="R452" s="227"/>
      <c r="S452" s="227"/>
      <c r="T452" s="227"/>
      <c r="U452" s="227"/>
      <c r="V452" s="227"/>
      <c r="W452" s="227"/>
      <c r="X452" s="227"/>
      <c r="Y452" s="227"/>
      <c r="Z452" s="227"/>
      <c r="AA452" s="227"/>
    </row>
    <row r="453" spans="1:27" s="7" customFormat="1" ht="15.75" customHeight="1">
      <c r="A453" s="1"/>
      <c r="B453" s="1"/>
      <c r="C453" s="2"/>
      <c r="D453" s="3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27"/>
      <c r="Q453" s="227"/>
      <c r="R453" s="227"/>
      <c r="S453" s="227"/>
      <c r="T453" s="227"/>
      <c r="U453" s="227"/>
      <c r="V453" s="227"/>
      <c r="W453" s="227"/>
      <c r="X453" s="227"/>
      <c r="Y453" s="227"/>
      <c r="Z453" s="227"/>
      <c r="AA453" s="227"/>
    </row>
    <row r="454" spans="1:27" s="7" customFormat="1" ht="15.75" customHeight="1">
      <c r="A454" s="1"/>
      <c r="B454" s="1"/>
      <c r="C454" s="2"/>
      <c r="D454" s="3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27"/>
      <c r="Q454" s="227"/>
      <c r="R454" s="227"/>
      <c r="S454" s="227"/>
      <c r="T454" s="227"/>
      <c r="U454" s="227"/>
      <c r="V454" s="227"/>
      <c r="W454" s="227"/>
      <c r="X454" s="227"/>
      <c r="Y454" s="227"/>
      <c r="Z454" s="227"/>
      <c r="AA454" s="227"/>
    </row>
    <row r="455" spans="1:27" s="7" customFormat="1" ht="15.75" customHeight="1">
      <c r="A455" s="1"/>
      <c r="B455" s="1"/>
      <c r="C455" s="2"/>
      <c r="D455" s="3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27"/>
      <c r="Q455" s="227"/>
      <c r="R455" s="227"/>
      <c r="S455" s="227"/>
      <c r="T455" s="227"/>
      <c r="U455" s="227"/>
      <c r="V455" s="227"/>
      <c r="W455" s="227"/>
      <c r="X455" s="227"/>
      <c r="Y455" s="227"/>
      <c r="Z455" s="227"/>
      <c r="AA455" s="227"/>
    </row>
    <row r="456" spans="1:27" s="7" customFormat="1" ht="15.75" customHeight="1">
      <c r="A456" s="1"/>
      <c r="B456" s="1"/>
      <c r="C456" s="2"/>
      <c r="D456" s="3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27"/>
      <c r="Q456" s="227"/>
      <c r="R456" s="227"/>
      <c r="S456" s="227"/>
      <c r="T456" s="227"/>
      <c r="U456" s="227"/>
      <c r="V456" s="227"/>
      <c r="W456" s="227"/>
      <c r="X456" s="227"/>
      <c r="Y456" s="227"/>
      <c r="Z456" s="227"/>
      <c r="AA456" s="227"/>
    </row>
    <row r="457" spans="1:27" s="7" customFormat="1" ht="15.75" customHeight="1">
      <c r="A457" s="1"/>
      <c r="B457" s="1"/>
      <c r="C457" s="2"/>
      <c r="D457" s="3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27"/>
      <c r="Q457" s="227"/>
      <c r="R457" s="227"/>
      <c r="S457" s="227"/>
      <c r="T457" s="227"/>
      <c r="U457" s="227"/>
      <c r="V457" s="227"/>
      <c r="W457" s="227"/>
      <c r="X457" s="227"/>
      <c r="Y457" s="227"/>
      <c r="Z457" s="227"/>
      <c r="AA457" s="227"/>
    </row>
    <row r="458" spans="1:27" s="7" customFormat="1" ht="15.75" customHeight="1">
      <c r="A458" s="1"/>
      <c r="B458" s="1"/>
      <c r="C458" s="2"/>
      <c r="D458" s="3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27"/>
      <c r="Q458" s="227"/>
      <c r="R458" s="227"/>
      <c r="S458" s="227"/>
      <c r="T458" s="227"/>
      <c r="U458" s="227"/>
      <c r="V458" s="227"/>
      <c r="W458" s="227"/>
      <c r="X458" s="227"/>
      <c r="Y458" s="227"/>
      <c r="Z458" s="227"/>
      <c r="AA458" s="227"/>
    </row>
    <row r="459" spans="1:27" s="7" customFormat="1" ht="15.75" customHeight="1">
      <c r="A459" s="1"/>
      <c r="B459" s="1"/>
      <c r="C459" s="2"/>
      <c r="D459" s="3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27"/>
      <c r="Q459" s="227"/>
      <c r="R459" s="227"/>
      <c r="S459" s="227"/>
      <c r="T459" s="227"/>
      <c r="U459" s="227"/>
      <c r="V459" s="227"/>
      <c r="W459" s="227"/>
      <c r="X459" s="227"/>
      <c r="Y459" s="227"/>
      <c r="Z459" s="227"/>
      <c r="AA459" s="227"/>
    </row>
    <row r="460" spans="1:27" s="7" customFormat="1" ht="15.75" customHeight="1">
      <c r="A460" s="1"/>
      <c r="B460" s="1"/>
      <c r="C460" s="2"/>
      <c r="D460" s="3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27"/>
      <c r="Q460" s="227"/>
      <c r="R460" s="227"/>
      <c r="S460" s="227"/>
      <c r="T460" s="227"/>
      <c r="U460" s="227"/>
      <c r="V460" s="227"/>
      <c r="W460" s="227"/>
      <c r="X460" s="227"/>
      <c r="Y460" s="227"/>
      <c r="Z460" s="227"/>
      <c r="AA460" s="227"/>
    </row>
    <row r="461" spans="1:27" s="7" customFormat="1" ht="15.75" customHeight="1">
      <c r="A461" s="1"/>
      <c r="B461" s="1"/>
      <c r="C461" s="2"/>
      <c r="D461" s="3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27"/>
      <c r="Q461" s="227"/>
      <c r="R461" s="227"/>
      <c r="S461" s="227"/>
      <c r="T461" s="227"/>
      <c r="U461" s="227"/>
      <c r="V461" s="227"/>
      <c r="W461" s="227"/>
      <c r="X461" s="227"/>
      <c r="Y461" s="227"/>
      <c r="Z461" s="227"/>
      <c r="AA461" s="227"/>
    </row>
    <row r="462" spans="1:27" s="7" customFormat="1" ht="15.75" customHeight="1">
      <c r="A462" s="1"/>
      <c r="B462" s="1"/>
      <c r="C462" s="2"/>
      <c r="D462" s="3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27"/>
      <c r="Q462" s="227"/>
      <c r="R462" s="227"/>
      <c r="S462" s="227"/>
      <c r="T462" s="227"/>
      <c r="U462" s="227"/>
      <c r="V462" s="227"/>
      <c r="W462" s="227"/>
      <c r="X462" s="227"/>
      <c r="Y462" s="227"/>
      <c r="Z462" s="227"/>
      <c r="AA462" s="227"/>
    </row>
    <row r="463" spans="1:27" s="7" customFormat="1" ht="15.75" customHeight="1">
      <c r="A463" s="1"/>
      <c r="B463" s="1"/>
      <c r="C463" s="2"/>
      <c r="D463" s="3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27"/>
      <c r="Q463" s="227"/>
      <c r="R463" s="227"/>
      <c r="S463" s="227"/>
      <c r="T463" s="227"/>
      <c r="U463" s="227"/>
      <c r="V463" s="227"/>
      <c r="W463" s="227"/>
      <c r="X463" s="227"/>
      <c r="Y463" s="227"/>
      <c r="Z463" s="227"/>
      <c r="AA463" s="227"/>
    </row>
    <row r="464" spans="1:27" s="7" customFormat="1" ht="15.75" customHeight="1">
      <c r="A464" s="1"/>
      <c r="B464" s="1"/>
      <c r="C464" s="2"/>
      <c r="D464" s="3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27"/>
      <c r="Q464" s="227"/>
      <c r="R464" s="227"/>
      <c r="S464" s="227"/>
      <c r="T464" s="227"/>
      <c r="U464" s="227"/>
      <c r="V464" s="227"/>
      <c r="W464" s="227"/>
      <c r="X464" s="227"/>
      <c r="Y464" s="227"/>
      <c r="Z464" s="227"/>
      <c r="AA464" s="227"/>
    </row>
    <row r="465" spans="1:27" s="7" customFormat="1" ht="15.75" customHeight="1">
      <c r="A465" s="1"/>
      <c r="B465" s="1"/>
      <c r="C465" s="2"/>
      <c r="D465" s="3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27"/>
      <c r="Q465" s="227"/>
      <c r="R465" s="227"/>
      <c r="S465" s="227"/>
      <c r="T465" s="227"/>
      <c r="U465" s="227"/>
      <c r="V465" s="227"/>
      <c r="W465" s="227"/>
      <c r="X465" s="227"/>
      <c r="Y465" s="227"/>
      <c r="Z465" s="227"/>
      <c r="AA465" s="227"/>
    </row>
    <row r="466" spans="1:15" s="7" customFormat="1" ht="15.75" customHeight="1">
      <c r="A466" s="1"/>
      <c r="B466" s="1"/>
      <c r="C466" s="2"/>
      <c r="D466" s="3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7" customFormat="1" ht="15.75" customHeight="1">
      <c r="A467" s="1"/>
      <c r="B467" s="1"/>
      <c r="C467" s="2"/>
      <c r="D467" s="3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7" customFormat="1" ht="15.75" customHeight="1">
      <c r="A468" s="1"/>
      <c r="B468" s="1"/>
      <c r="C468" s="2"/>
      <c r="D468" s="3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7" customFormat="1" ht="15.75" customHeight="1">
      <c r="A469" s="1"/>
      <c r="B469" s="1"/>
      <c r="C469" s="2"/>
      <c r="D469" s="3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7" customFormat="1" ht="15.75" customHeight="1">
      <c r="A470" s="1"/>
      <c r="B470" s="1"/>
      <c r="C470" s="2"/>
      <c r="D470" s="3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7" customFormat="1" ht="15.75" customHeight="1">
      <c r="A471" s="1"/>
      <c r="B471" s="1"/>
      <c r="C471" s="2"/>
      <c r="D471" s="3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7" customFormat="1" ht="15.75" customHeight="1">
      <c r="A472" s="1"/>
      <c r="B472" s="1"/>
      <c r="C472" s="2"/>
      <c r="D472" s="3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7" customFormat="1" ht="15.75" customHeight="1">
      <c r="A473" s="1"/>
      <c r="B473" s="1"/>
      <c r="C473" s="2"/>
      <c r="D473" s="3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7" customFormat="1" ht="15.75" customHeight="1">
      <c r="A474" s="1"/>
      <c r="B474" s="1"/>
      <c r="C474" s="2"/>
      <c r="D474" s="3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7" customFormat="1" ht="15.75" customHeight="1">
      <c r="A475" s="1"/>
      <c r="B475" s="1"/>
      <c r="C475" s="2"/>
      <c r="D475" s="3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7" customFormat="1" ht="15.75" customHeight="1">
      <c r="A476" s="1"/>
      <c r="B476" s="1"/>
      <c r="C476" s="2"/>
      <c r="D476" s="3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7" customFormat="1" ht="15.75" customHeight="1">
      <c r="A477" s="1"/>
      <c r="B477" s="1"/>
      <c r="C477" s="2"/>
      <c r="D477" s="3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7" customFormat="1" ht="15.75" customHeight="1">
      <c r="A478" s="1"/>
      <c r="B478" s="1"/>
      <c r="C478" s="2"/>
      <c r="D478" s="3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7" customFormat="1" ht="15.75" customHeight="1">
      <c r="A479" s="1"/>
      <c r="B479" s="1"/>
      <c r="C479" s="2"/>
      <c r="D479" s="3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7" customFormat="1" ht="15.75" customHeight="1">
      <c r="A480" s="1"/>
      <c r="B480" s="1"/>
      <c r="C480" s="2"/>
      <c r="D480" s="3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7" customFormat="1" ht="15.75" customHeight="1">
      <c r="A481" s="1"/>
      <c r="B481" s="1"/>
      <c r="C481" s="2"/>
      <c r="D481" s="3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7" customFormat="1" ht="15.75" customHeight="1">
      <c r="A482" s="1"/>
      <c r="B482" s="1"/>
      <c r="C482" s="2"/>
      <c r="D482" s="3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7" customFormat="1" ht="15.75" customHeight="1">
      <c r="A483" s="1"/>
      <c r="B483" s="1"/>
      <c r="C483" s="2"/>
      <c r="D483" s="3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7" customFormat="1" ht="15.75" customHeight="1">
      <c r="A484" s="1"/>
      <c r="B484" s="1"/>
      <c r="C484" s="2"/>
      <c r="D484" s="3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7" customFormat="1" ht="15.75" customHeight="1">
      <c r="A485" s="1"/>
      <c r="B485" s="1"/>
      <c r="C485" s="2"/>
      <c r="D485" s="3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7" customFormat="1" ht="15.75" customHeight="1">
      <c r="A486" s="1"/>
      <c r="B486" s="1"/>
      <c r="C486" s="2"/>
      <c r="D486" s="3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7" customFormat="1" ht="15.75" customHeight="1">
      <c r="A487" s="1"/>
      <c r="B487" s="1"/>
      <c r="C487" s="2"/>
      <c r="D487" s="3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7" customFormat="1" ht="15.75" customHeight="1">
      <c r="A488" s="1"/>
      <c r="B488" s="1"/>
      <c r="C488" s="2"/>
      <c r="D488" s="3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7" customFormat="1" ht="15.75" customHeight="1">
      <c r="A489" s="1"/>
      <c r="B489" s="1"/>
      <c r="C489" s="2"/>
      <c r="D489" s="3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7" customFormat="1" ht="15.75" customHeight="1">
      <c r="A490" s="1"/>
      <c r="B490" s="1"/>
      <c r="C490" s="2"/>
      <c r="D490" s="3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7" customFormat="1" ht="15.75" customHeight="1">
      <c r="A491" s="1"/>
      <c r="B491" s="1"/>
      <c r="C491" s="2"/>
      <c r="D491" s="3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7" customFormat="1" ht="15.75" customHeight="1">
      <c r="A492" s="1"/>
      <c r="B492" s="1"/>
      <c r="C492" s="2"/>
      <c r="D492" s="3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7" customFormat="1" ht="15.75" customHeight="1">
      <c r="A493" s="1"/>
      <c r="B493" s="1"/>
      <c r="C493" s="2"/>
      <c r="D493" s="3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7" customFormat="1" ht="15.75" customHeight="1">
      <c r="A494" s="1"/>
      <c r="B494" s="1"/>
      <c r="C494" s="2"/>
      <c r="D494" s="3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7" customFormat="1" ht="15.75" customHeight="1">
      <c r="A495" s="1"/>
      <c r="B495" s="1"/>
      <c r="C495" s="2"/>
      <c r="D495" s="3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7" customFormat="1" ht="15.75" customHeight="1">
      <c r="A496" s="1"/>
      <c r="B496" s="1"/>
      <c r="C496" s="2"/>
      <c r="D496" s="3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7" customFormat="1" ht="15.75" customHeight="1">
      <c r="A497" s="1"/>
      <c r="B497" s="1"/>
      <c r="C497" s="2"/>
      <c r="D497" s="3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7" customFormat="1" ht="15.75" customHeight="1">
      <c r="A498" s="1"/>
      <c r="B498" s="1"/>
      <c r="C498" s="2"/>
      <c r="D498" s="3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7" customFormat="1" ht="15.75" customHeight="1">
      <c r="A499" s="1"/>
      <c r="B499" s="1"/>
      <c r="C499" s="2"/>
      <c r="D499" s="3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7" customFormat="1" ht="15.75" customHeight="1">
      <c r="A500" s="1"/>
      <c r="B500" s="1"/>
      <c r="C500" s="2"/>
      <c r="D500" s="3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7" customFormat="1" ht="15.75" customHeight="1">
      <c r="A501" s="1"/>
      <c r="B501" s="1"/>
      <c r="C501" s="2"/>
      <c r="D501" s="3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7" customFormat="1" ht="15.75" customHeight="1">
      <c r="A502" s="1"/>
      <c r="B502" s="1"/>
      <c r="C502" s="2"/>
      <c r="D502" s="3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7" customFormat="1" ht="15.75" customHeight="1">
      <c r="A503" s="1"/>
      <c r="B503" s="1"/>
      <c r="C503" s="2"/>
      <c r="D503" s="3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7" customFormat="1" ht="15.75" customHeight="1">
      <c r="A504" s="1"/>
      <c r="B504" s="1"/>
      <c r="C504" s="2"/>
      <c r="D504" s="3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7" customFormat="1" ht="15.75" customHeight="1">
      <c r="A505" s="1"/>
      <c r="B505" s="1"/>
      <c r="C505" s="2"/>
      <c r="D505" s="3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7" customFormat="1" ht="15.75" customHeight="1">
      <c r="A506" s="1"/>
      <c r="B506" s="1"/>
      <c r="C506" s="2"/>
      <c r="D506" s="3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7" customFormat="1" ht="15.75" customHeight="1">
      <c r="A507" s="1"/>
      <c r="B507" s="1"/>
      <c r="C507" s="2"/>
      <c r="D507" s="3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7" customFormat="1" ht="15.75" customHeight="1">
      <c r="A508" s="1"/>
      <c r="B508" s="1"/>
      <c r="C508" s="2"/>
      <c r="D508" s="3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7" customFormat="1" ht="15.75" customHeight="1">
      <c r="A509" s="1"/>
      <c r="B509" s="1"/>
      <c r="C509" s="2"/>
      <c r="D509" s="3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7" customFormat="1" ht="15.75" customHeight="1">
      <c r="A510" s="1"/>
      <c r="B510" s="1"/>
      <c r="C510" s="2"/>
      <c r="D510" s="3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27" s="7" customFormat="1" ht="15.75" customHeight="1">
      <c r="A511" s="1"/>
      <c r="B511" s="1"/>
      <c r="C511" s="2"/>
      <c r="D511" s="3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27"/>
      <c r="Q511" s="227"/>
      <c r="R511" s="227"/>
      <c r="S511" s="227"/>
      <c r="T511" s="227"/>
      <c r="U511" s="227"/>
      <c r="V511" s="227"/>
      <c r="W511" s="227"/>
      <c r="X511" s="227"/>
      <c r="Y511" s="227"/>
      <c r="Z511" s="227"/>
      <c r="AA511" s="227"/>
    </row>
    <row r="512" spans="1:27" s="7" customFormat="1" ht="15.75" customHeight="1">
      <c r="A512" s="1"/>
      <c r="B512" s="1"/>
      <c r="C512" s="2"/>
      <c r="D512" s="3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27"/>
      <c r="Q512" s="227"/>
      <c r="R512" s="227"/>
      <c r="S512" s="227"/>
      <c r="T512" s="227"/>
      <c r="U512" s="227"/>
      <c r="V512" s="227"/>
      <c r="W512" s="227"/>
      <c r="X512" s="227"/>
      <c r="Y512" s="227"/>
      <c r="Z512" s="227"/>
      <c r="AA512" s="227"/>
    </row>
    <row r="513" spans="1:27" s="7" customFormat="1" ht="15.75" customHeight="1">
      <c r="A513" s="1"/>
      <c r="B513" s="1"/>
      <c r="C513" s="2"/>
      <c r="D513" s="3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27"/>
      <c r="Q513" s="227"/>
      <c r="R513" s="227"/>
      <c r="S513" s="227"/>
      <c r="T513" s="227"/>
      <c r="U513" s="227"/>
      <c r="V513" s="227"/>
      <c r="W513" s="227"/>
      <c r="X513" s="227"/>
      <c r="Y513" s="227"/>
      <c r="Z513" s="227"/>
      <c r="AA513" s="227"/>
    </row>
    <row r="514" spans="1:27" s="7" customFormat="1" ht="15.75" customHeight="1">
      <c r="A514" s="1"/>
      <c r="B514" s="1"/>
      <c r="C514" s="2"/>
      <c r="D514" s="3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27"/>
      <c r="Q514" s="227"/>
      <c r="R514" s="227"/>
      <c r="S514" s="227"/>
      <c r="T514" s="227"/>
      <c r="U514" s="227"/>
      <c r="V514" s="227"/>
      <c r="W514" s="227"/>
      <c r="X514" s="227"/>
      <c r="Y514" s="227"/>
      <c r="Z514" s="227"/>
      <c r="AA514" s="227"/>
    </row>
    <row r="515" spans="1:27" s="7" customFormat="1" ht="15.75" customHeight="1">
      <c r="A515" s="1"/>
      <c r="B515" s="1"/>
      <c r="C515" s="2"/>
      <c r="D515" s="3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27"/>
      <c r="Q515" s="227"/>
      <c r="R515" s="227"/>
      <c r="S515" s="227"/>
      <c r="T515" s="227"/>
      <c r="U515" s="227"/>
      <c r="V515" s="227"/>
      <c r="W515" s="227"/>
      <c r="X515" s="227"/>
      <c r="Y515" s="227"/>
      <c r="Z515" s="227"/>
      <c r="AA515" s="227"/>
    </row>
    <row r="516" spans="1:27" s="7" customFormat="1" ht="15.75" customHeight="1">
      <c r="A516" s="1"/>
      <c r="B516" s="1"/>
      <c r="C516" s="2"/>
      <c r="D516" s="3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27"/>
      <c r="Q516" s="227"/>
      <c r="R516" s="227"/>
      <c r="S516" s="227"/>
      <c r="T516" s="227"/>
      <c r="U516" s="227"/>
      <c r="V516" s="227"/>
      <c r="W516" s="227"/>
      <c r="X516" s="227"/>
      <c r="Y516" s="227"/>
      <c r="Z516" s="227"/>
      <c r="AA516" s="227"/>
    </row>
    <row r="517" spans="1:27" s="7" customFormat="1" ht="15.75" customHeight="1">
      <c r="A517" s="1"/>
      <c r="B517" s="1"/>
      <c r="C517" s="2"/>
      <c r="D517" s="3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27"/>
      <c r="Q517" s="227"/>
      <c r="R517" s="227"/>
      <c r="S517" s="227"/>
      <c r="T517" s="227"/>
      <c r="U517" s="227"/>
      <c r="V517" s="227"/>
      <c r="W517" s="227"/>
      <c r="X517" s="227"/>
      <c r="Y517" s="227"/>
      <c r="Z517" s="227"/>
      <c r="AA517" s="227"/>
    </row>
    <row r="518" spans="1:27" s="7" customFormat="1" ht="15.75" customHeight="1">
      <c r="A518" s="1"/>
      <c r="B518" s="1"/>
      <c r="C518" s="2"/>
      <c r="D518" s="3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27"/>
      <c r="Q518" s="227"/>
      <c r="R518" s="227"/>
      <c r="S518" s="227"/>
      <c r="T518" s="227"/>
      <c r="U518" s="227"/>
      <c r="V518" s="227"/>
      <c r="W518" s="227"/>
      <c r="X518" s="227"/>
      <c r="Y518" s="227"/>
      <c r="Z518" s="227"/>
      <c r="AA518" s="227"/>
    </row>
    <row r="519" spans="1:27" s="7" customFormat="1" ht="15.75" customHeight="1">
      <c r="A519" s="1"/>
      <c r="B519" s="1"/>
      <c r="C519" s="2"/>
      <c r="D519" s="3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27"/>
      <c r="Q519" s="227"/>
      <c r="R519" s="227"/>
      <c r="S519" s="227"/>
      <c r="T519" s="227"/>
      <c r="U519" s="227"/>
      <c r="V519" s="227"/>
      <c r="W519" s="227"/>
      <c r="X519" s="227"/>
      <c r="Y519" s="227"/>
      <c r="Z519" s="227"/>
      <c r="AA519" s="227"/>
    </row>
    <row r="520" spans="1:27" s="7" customFormat="1" ht="15.75" customHeight="1">
      <c r="A520" s="1"/>
      <c r="B520" s="1"/>
      <c r="C520" s="2"/>
      <c r="D520" s="3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27"/>
      <c r="Q520" s="227"/>
      <c r="R520" s="227"/>
      <c r="S520" s="227"/>
      <c r="T520" s="227"/>
      <c r="U520" s="227"/>
      <c r="V520" s="227"/>
      <c r="W520" s="227"/>
      <c r="X520" s="227"/>
      <c r="Y520" s="227"/>
      <c r="Z520" s="227"/>
      <c r="AA520" s="227"/>
    </row>
    <row r="521" spans="1:27" s="7" customFormat="1" ht="15.75" customHeight="1">
      <c r="A521" s="1"/>
      <c r="B521" s="1"/>
      <c r="C521" s="2"/>
      <c r="D521" s="3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27"/>
      <c r="Q521" s="227"/>
      <c r="R521" s="227"/>
      <c r="S521" s="227"/>
      <c r="T521" s="227"/>
      <c r="U521" s="227"/>
      <c r="V521" s="227"/>
      <c r="W521" s="227"/>
      <c r="X521" s="227"/>
      <c r="Y521" s="227"/>
      <c r="Z521" s="227"/>
      <c r="AA521" s="227"/>
    </row>
    <row r="522" spans="1:27" s="7" customFormat="1" ht="15.75" customHeight="1">
      <c r="A522" s="1"/>
      <c r="B522" s="1"/>
      <c r="C522" s="2"/>
      <c r="D522" s="3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27"/>
      <c r="Q522" s="227"/>
      <c r="R522" s="227"/>
      <c r="S522" s="227"/>
      <c r="T522" s="227"/>
      <c r="U522" s="227"/>
      <c r="V522" s="227"/>
      <c r="W522" s="227"/>
      <c r="X522" s="227"/>
      <c r="Y522" s="227"/>
      <c r="Z522" s="227"/>
      <c r="AA522" s="227"/>
    </row>
    <row r="523" spans="1:27" s="7" customFormat="1" ht="15.75" customHeight="1">
      <c r="A523" s="1"/>
      <c r="B523" s="1"/>
      <c r="C523" s="2"/>
      <c r="D523" s="3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27"/>
      <c r="Q523" s="227"/>
      <c r="R523" s="227"/>
      <c r="S523" s="227"/>
      <c r="T523" s="227"/>
      <c r="U523" s="227"/>
      <c r="V523" s="227"/>
      <c r="W523" s="227"/>
      <c r="X523" s="227"/>
      <c r="Y523" s="227"/>
      <c r="Z523" s="227"/>
      <c r="AA523" s="227"/>
    </row>
    <row r="524" spans="1:27" s="7" customFormat="1" ht="15.75" customHeight="1">
      <c r="A524" s="1"/>
      <c r="B524" s="1"/>
      <c r="C524" s="2"/>
      <c r="D524" s="3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27"/>
      <c r="Q524" s="227"/>
      <c r="R524" s="227"/>
      <c r="S524" s="227"/>
      <c r="T524" s="227"/>
      <c r="U524" s="227"/>
      <c r="V524" s="227"/>
      <c r="W524" s="227"/>
      <c r="X524" s="227"/>
      <c r="Y524" s="227"/>
      <c r="Z524" s="227"/>
      <c r="AA524" s="227"/>
    </row>
    <row r="525" spans="1:27" s="7" customFormat="1" ht="15.75" customHeight="1">
      <c r="A525" s="1"/>
      <c r="B525" s="1"/>
      <c r="C525" s="2"/>
      <c r="D525" s="3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27"/>
      <c r="Q525" s="227"/>
      <c r="R525" s="227"/>
      <c r="S525" s="227"/>
      <c r="T525" s="227"/>
      <c r="U525" s="227"/>
      <c r="V525" s="227"/>
      <c r="W525" s="227"/>
      <c r="X525" s="227"/>
      <c r="Y525" s="227"/>
      <c r="Z525" s="227"/>
      <c r="AA525" s="227"/>
    </row>
    <row r="526" spans="1:27" s="7" customFormat="1" ht="15.75" customHeight="1">
      <c r="A526" s="1"/>
      <c r="B526" s="1"/>
      <c r="C526" s="2"/>
      <c r="D526" s="3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27"/>
      <c r="Q526" s="227"/>
      <c r="R526" s="227"/>
      <c r="S526" s="227"/>
      <c r="T526" s="227"/>
      <c r="U526" s="227"/>
      <c r="V526" s="227"/>
      <c r="W526" s="227"/>
      <c r="X526" s="227"/>
      <c r="Y526" s="227"/>
      <c r="Z526" s="227"/>
      <c r="AA526" s="227"/>
    </row>
    <row r="527" spans="1:27" s="7" customFormat="1" ht="15.75" customHeight="1">
      <c r="A527" s="1"/>
      <c r="B527" s="1"/>
      <c r="C527" s="2"/>
      <c r="D527" s="3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27"/>
      <c r="Q527" s="227"/>
      <c r="R527" s="227"/>
      <c r="S527" s="227"/>
      <c r="T527" s="227"/>
      <c r="U527" s="227"/>
      <c r="V527" s="227"/>
      <c r="W527" s="227"/>
      <c r="X527" s="227"/>
      <c r="Y527" s="227"/>
      <c r="Z527" s="227"/>
      <c r="AA527" s="227"/>
    </row>
    <row r="528" spans="1:27" s="7" customFormat="1" ht="15.75" customHeight="1">
      <c r="A528" s="1"/>
      <c r="B528" s="1"/>
      <c r="C528" s="2"/>
      <c r="D528" s="3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27"/>
      <c r="Q528" s="227"/>
      <c r="R528" s="227"/>
      <c r="S528" s="227"/>
      <c r="T528" s="227"/>
      <c r="U528" s="227"/>
      <c r="V528" s="227"/>
      <c r="W528" s="227"/>
      <c r="X528" s="227"/>
      <c r="Y528" s="227"/>
      <c r="Z528" s="227"/>
      <c r="AA528" s="227"/>
    </row>
    <row r="529" spans="1:27" s="7" customFormat="1" ht="15.75" customHeight="1">
      <c r="A529" s="1"/>
      <c r="B529" s="1"/>
      <c r="C529" s="2"/>
      <c r="D529" s="3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27"/>
      <c r="Q529" s="227"/>
      <c r="R529" s="227"/>
      <c r="S529" s="227"/>
      <c r="T529" s="227"/>
      <c r="U529" s="227"/>
      <c r="V529" s="227"/>
      <c r="W529" s="227"/>
      <c r="X529" s="227"/>
      <c r="Y529" s="227"/>
      <c r="Z529" s="227"/>
      <c r="AA529" s="227"/>
    </row>
    <row r="530" spans="1:27" s="7" customFormat="1" ht="15.75" customHeight="1">
      <c r="A530" s="1"/>
      <c r="B530" s="1"/>
      <c r="C530" s="2"/>
      <c r="D530" s="3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27"/>
      <c r="Q530" s="227"/>
      <c r="R530" s="227"/>
      <c r="S530" s="227"/>
      <c r="T530" s="227"/>
      <c r="U530" s="227"/>
      <c r="V530" s="227"/>
      <c r="W530" s="227"/>
      <c r="X530" s="227"/>
      <c r="Y530" s="227"/>
      <c r="Z530" s="227"/>
      <c r="AA530" s="227"/>
    </row>
    <row r="531" spans="1:27" s="7" customFormat="1" ht="15.75" customHeight="1">
      <c r="A531" s="1"/>
      <c r="B531" s="1"/>
      <c r="C531" s="2"/>
      <c r="D531" s="3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  <c r="AA531" s="227"/>
    </row>
    <row r="532" spans="1:27" s="7" customFormat="1" ht="15.75" customHeight="1">
      <c r="A532" s="1"/>
      <c r="B532" s="1"/>
      <c r="C532" s="2"/>
      <c r="D532" s="3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27"/>
      <c r="Q532" s="227"/>
      <c r="R532" s="227"/>
      <c r="S532" s="227"/>
      <c r="T532" s="227"/>
      <c r="U532" s="227"/>
      <c r="V532" s="227"/>
      <c r="W532" s="227"/>
      <c r="X532" s="227"/>
      <c r="Y532" s="227"/>
      <c r="Z532" s="227"/>
      <c r="AA532" s="227"/>
    </row>
    <row r="533" spans="1:27" s="7" customFormat="1" ht="15.75" customHeight="1">
      <c r="A533" s="1"/>
      <c r="B533" s="1"/>
      <c r="C533" s="2"/>
      <c r="D533" s="3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27"/>
      <c r="Q533" s="227"/>
      <c r="R533" s="227"/>
      <c r="S533" s="227"/>
      <c r="T533" s="227"/>
      <c r="U533" s="227"/>
      <c r="V533" s="227"/>
      <c r="W533" s="227"/>
      <c r="X533" s="227"/>
      <c r="Y533" s="227"/>
      <c r="Z533" s="227"/>
      <c r="AA533" s="227"/>
    </row>
    <row r="534" spans="1:27" s="7" customFormat="1" ht="15.75" customHeight="1">
      <c r="A534" s="1"/>
      <c r="B534" s="1"/>
      <c r="C534" s="2"/>
      <c r="D534" s="3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27"/>
      <c r="Q534" s="227"/>
      <c r="R534" s="227"/>
      <c r="S534" s="227"/>
      <c r="T534" s="227"/>
      <c r="U534" s="227"/>
      <c r="V534" s="227"/>
      <c r="W534" s="227"/>
      <c r="X534" s="227"/>
      <c r="Y534" s="227"/>
      <c r="Z534" s="227"/>
      <c r="AA534" s="227"/>
    </row>
    <row r="535" spans="1:27" s="7" customFormat="1" ht="15.75" customHeight="1">
      <c r="A535" s="1"/>
      <c r="B535" s="1"/>
      <c r="C535" s="2"/>
      <c r="D535" s="3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27"/>
      <c r="Q535" s="227"/>
      <c r="R535" s="227"/>
      <c r="S535" s="227"/>
      <c r="T535" s="227"/>
      <c r="U535" s="227"/>
      <c r="V535" s="227"/>
      <c r="W535" s="227"/>
      <c r="X535" s="227"/>
      <c r="Y535" s="227"/>
      <c r="Z535" s="227"/>
      <c r="AA535" s="227"/>
    </row>
    <row r="536" spans="1:27" s="7" customFormat="1" ht="15.75" customHeight="1">
      <c r="A536" s="1"/>
      <c r="B536" s="1"/>
      <c r="C536" s="2"/>
      <c r="D536" s="3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27"/>
      <c r="Q536" s="227"/>
      <c r="R536" s="227"/>
      <c r="S536" s="227"/>
      <c r="T536" s="227"/>
      <c r="U536" s="227"/>
      <c r="V536" s="227"/>
      <c r="W536" s="227"/>
      <c r="X536" s="227"/>
      <c r="Y536" s="227"/>
      <c r="Z536" s="227"/>
      <c r="AA536" s="227"/>
    </row>
    <row r="537" spans="1:27" s="7" customFormat="1" ht="15.75" customHeight="1">
      <c r="A537" s="1"/>
      <c r="B537" s="1"/>
      <c r="C537" s="2"/>
      <c r="D537" s="3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27"/>
      <c r="Q537" s="227"/>
      <c r="R537" s="227"/>
      <c r="S537" s="227"/>
      <c r="T537" s="227"/>
      <c r="U537" s="227"/>
      <c r="V537" s="227"/>
      <c r="W537" s="227"/>
      <c r="X537" s="227"/>
      <c r="Y537" s="227"/>
      <c r="Z537" s="227"/>
      <c r="AA537" s="227"/>
    </row>
    <row r="538" spans="1:27" s="7" customFormat="1" ht="15.75" customHeight="1">
      <c r="A538" s="1"/>
      <c r="B538" s="1"/>
      <c r="C538" s="2"/>
      <c r="D538" s="3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27"/>
      <c r="Q538" s="227"/>
      <c r="R538" s="227"/>
      <c r="S538" s="227"/>
      <c r="T538" s="227"/>
      <c r="U538" s="227"/>
      <c r="V538" s="227"/>
      <c r="W538" s="227"/>
      <c r="X538" s="227"/>
      <c r="Y538" s="227"/>
      <c r="Z538" s="227"/>
      <c r="AA538" s="227"/>
    </row>
    <row r="539" spans="1:27" s="7" customFormat="1" ht="15.75" customHeight="1">
      <c r="A539" s="1"/>
      <c r="B539" s="1"/>
      <c r="C539" s="2"/>
      <c r="D539" s="3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27"/>
      <c r="Q539" s="227"/>
      <c r="R539" s="227"/>
      <c r="S539" s="227"/>
      <c r="T539" s="227"/>
      <c r="U539" s="227"/>
      <c r="V539" s="227"/>
      <c r="W539" s="227"/>
      <c r="X539" s="227"/>
      <c r="Y539" s="227"/>
      <c r="Z539" s="227"/>
      <c r="AA539" s="227"/>
    </row>
    <row r="540" spans="1:27" s="7" customFormat="1" ht="15.75" customHeight="1">
      <c r="A540" s="1"/>
      <c r="B540" s="1"/>
      <c r="C540" s="2"/>
      <c r="D540" s="3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27"/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  <c r="AA540" s="227"/>
    </row>
    <row r="541" spans="1:27" s="7" customFormat="1" ht="15.75" customHeight="1">
      <c r="A541" s="1"/>
      <c r="B541" s="1"/>
      <c r="C541" s="2"/>
      <c r="D541" s="3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27"/>
      <c r="Q541" s="227"/>
      <c r="R541" s="227"/>
      <c r="S541" s="227"/>
      <c r="T541" s="227"/>
      <c r="U541" s="227"/>
      <c r="V541" s="227"/>
      <c r="W541" s="227"/>
      <c r="X541" s="227"/>
      <c r="Y541" s="227"/>
      <c r="Z541" s="227"/>
      <c r="AA541" s="227"/>
    </row>
    <row r="542" spans="1:27" s="7" customFormat="1" ht="15.75" customHeight="1">
      <c r="A542" s="1"/>
      <c r="B542" s="1"/>
      <c r="C542" s="2"/>
      <c r="D542" s="3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27"/>
      <c r="Q542" s="227"/>
      <c r="R542" s="227"/>
      <c r="S542" s="227"/>
      <c r="T542" s="227"/>
      <c r="U542" s="227"/>
      <c r="V542" s="227"/>
      <c r="W542" s="227"/>
      <c r="X542" s="227"/>
      <c r="Y542" s="227"/>
      <c r="Z542" s="227"/>
      <c r="AA542" s="227"/>
    </row>
  </sheetData>
  <sheetProtection selectLockedCells="1" selectUnlockedCells="1"/>
  <mergeCells count="4">
    <mergeCell ref="B1:C1"/>
    <mergeCell ref="F1:N1"/>
    <mergeCell ref="C2:M2"/>
    <mergeCell ref="J3:O3"/>
  </mergeCells>
  <printOptions/>
  <pageMargins left="0.2701388888888889" right="0.3201388888888889" top="0.5097222222222222" bottom="0.984027777777778" header="0.5118110236220472" footer="0.5118055555555556"/>
  <pageSetup horizontalDpi="300" verticalDpi="300" orientation="portrait" paperSize="9"/>
  <headerFooter alignWithMargins="0">
    <oddFooter>&amp;CСтрана &amp;P&amp;RСтрана &amp;P</oddFooter>
  </headerFooter>
  <rowBreaks count="5" manualBreakCount="5">
    <brk id="32" max="255" man="1"/>
    <brk id="67" max="255" man="1"/>
    <brk id="96" max="255" man="1"/>
    <brk id="158" max="255" man="1"/>
    <brk id="1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L25"/>
  <sheetViews>
    <sheetView zoomScalePageLayoutView="0" workbookViewId="0" topLeftCell="A4">
      <selection activeCell="F17" activeCellId="1" sqref="J45:O50 F17"/>
    </sheetView>
  </sheetViews>
  <sheetFormatPr defaultColWidth="9.140625" defaultRowHeight="12.75"/>
  <cols>
    <col min="1" max="1" width="20.7109375" style="0" customWidth="1"/>
    <col min="2" max="2" width="31.140625" style="0" customWidth="1"/>
    <col min="3" max="4" width="8.140625" style="0" customWidth="1"/>
    <col min="5" max="7" width="7.8515625" style="0" customWidth="1"/>
    <col min="8" max="8" width="7.28125" style="0" customWidth="1"/>
    <col min="9" max="9" width="7.8515625" style="0" customWidth="1"/>
    <col min="10" max="11" width="7.28125" style="247" customWidth="1"/>
    <col min="12" max="12" width="8.28125" style="248" customWidth="1"/>
  </cols>
  <sheetData>
    <row r="4" spans="1:12" ht="15">
      <c r="A4" s="249"/>
      <c r="B4" s="250" t="s">
        <v>7</v>
      </c>
      <c r="C4" s="251" t="s">
        <v>5</v>
      </c>
      <c r="D4" s="252" t="s">
        <v>516</v>
      </c>
      <c r="E4" s="252" t="s">
        <v>798</v>
      </c>
      <c r="F4" s="252" t="s">
        <v>937</v>
      </c>
      <c r="G4" s="252" t="s">
        <v>1123</v>
      </c>
      <c r="H4" s="252" t="s">
        <v>1210</v>
      </c>
      <c r="I4" s="253" t="s">
        <v>1368</v>
      </c>
      <c r="J4" s="254" t="s">
        <v>1369</v>
      </c>
      <c r="K4" s="254" t="s">
        <v>1370</v>
      </c>
      <c r="L4" s="255" t="s">
        <v>1371</v>
      </c>
    </row>
    <row r="5" spans="1:12" ht="15">
      <c r="A5" s="910"/>
      <c r="B5" s="256" t="s">
        <v>13</v>
      </c>
      <c r="C5" s="257">
        <v>31</v>
      </c>
      <c r="D5" s="258">
        <v>23</v>
      </c>
      <c r="E5" s="258">
        <v>11</v>
      </c>
      <c r="F5" s="258">
        <v>22</v>
      </c>
      <c r="G5" s="258">
        <v>6</v>
      </c>
      <c r="H5" s="258">
        <v>6</v>
      </c>
      <c r="I5" s="259">
        <f aca="true" t="shared" si="0" ref="I5:I24">SUM(C5:H5)</f>
        <v>99</v>
      </c>
      <c r="J5" s="260">
        <f aca="true" t="shared" si="1" ref="J5:J24">ROUND(I5/15,0)</f>
        <v>7</v>
      </c>
      <c r="K5" s="260">
        <f aca="true" t="shared" si="2" ref="K5:K24">ROUND(I5/20,0)</f>
        <v>5</v>
      </c>
      <c r="L5" s="261"/>
    </row>
    <row r="6" spans="1:12" ht="15">
      <c r="A6" s="910"/>
      <c r="B6" s="256" t="s">
        <v>245</v>
      </c>
      <c r="C6" s="257">
        <v>16</v>
      </c>
      <c r="D6" s="258">
        <v>23</v>
      </c>
      <c r="E6" s="258">
        <v>13</v>
      </c>
      <c r="F6" s="258">
        <v>10</v>
      </c>
      <c r="G6" s="258">
        <v>6</v>
      </c>
      <c r="H6" s="258">
        <v>5</v>
      </c>
      <c r="I6" s="259">
        <f t="shared" si="0"/>
        <v>73</v>
      </c>
      <c r="J6" s="260">
        <f t="shared" si="1"/>
        <v>5</v>
      </c>
      <c r="K6" s="260">
        <f t="shared" si="2"/>
        <v>4</v>
      </c>
      <c r="L6" s="261"/>
    </row>
    <row r="7" spans="1:12" ht="15">
      <c r="A7" s="910"/>
      <c r="B7" s="256" t="s">
        <v>284</v>
      </c>
      <c r="C7" s="257">
        <v>13</v>
      </c>
      <c r="D7" s="258">
        <v>16</v>
      </c>
      <c r="E7" s="258">
        <v>6</v>
      </c>
      <c r="F7" s="258">
        <v>12</v>
      </c>
      <c r="G7" s="258">
        <v>8</v>
      </c>
      <c r="H7" s="258">
        <v>6</v>
      </c>
      <c r="I7" s="259">
        <f t="shared" si="0"/>
        <v>61</v>
      </c>
      <c r="J7" s="260">
        <f t="shared" si="1"/>
        <v>4</v>
      </c>
      <c r="K7" s="260">
        <f t="shared" si="2"/>
        <v>3</v>
      </c>
      <c r="L7" s="261"/>
    </row>
    <row r="8" spans="1:12" ht="15">
      <c r="A8" s="910"/>
      <c r="B8" s="256" t="s">
        <v>1365</v>
      </c>
      <c r="C8" s="257">
        <v>0</v>
      </c>
      <c r="D8" s="258">
        <v>0</v>
      </c>
      <c r="E8" s="258">
        <v>0</v>
      </c>
      <c r="F8" s="262">
        <v>0</v>
      </c>
      <c r="G8" s="262">
        <v>0</v>
      </c>
      <c r="H8" s="258">
        <v>1</v>
      </c>
      <c r="I8" s="259">
        <f t="shared" si="0"/>
        <v>1</v>
      </c>
      <c r="J8" s="260">
        <f t="shared" si="1"/>
        <v>0</v>
      </c>
      <c r="K8" s="260">
        <f t="shared" si="2"/>
        <v>0</v>
      </c>
      <c r="L8" s="261"/>
    </row>
    <row r="9" spans="1:12" ht="15">
      <c r="A9" s="910"/>
      <c r="B9" s="256" t="s">
        <v>402</v>
      </c>
      <c r="C9" s="257">
        <v>8</v>
      </c>
      <c r="D9" s="258">
        <v>14</v>
      </c>
      <c r="E9" s="258">
        <v>1</v>
      </c>
      <c r="F9" s="262">
        <v>5</v>
      </c>
      <c r="G9" s="262">
        <v>11</v>
      </c>
      <c r="H9" s="258">
        <v>4</v>
      </c>
      <c r="I9" s="259">
        <f t="shared" si="0"/>
        <v>43</v>
      </c>
      <c r="J9" s="260">
        <f t="shared" si="1"/>
        <v>3</v>
      </c>
      <c r="K9" s="260">
        <f t="shared" si="2"/>
        <v>2</v>
      </c>
      <c r="L9" s="261"/>
    </row>
    <row r="10" spans="1:12" ht="15">
      <c r="A10" s="910"/>
      <c r="B10" s="256" t="s">
        <v>316</v>
      </c>
      <c r="C10" s="257">
        <v>10</v>
      </c>
      <c r="D10" s="258">
        <v>6</v>
      </c>
      <c r="E10" s="258">
        <v>4</v>
      </c>
      <c r="F10" s="258">
        <v>15</v>
      </c>
      <c r="G10" s="258">
        <v>3</v>
      </c>
      <c r="H10" s="258">
        <v>5</v>
      </c>
      <c r="I10" s="259">
        <f t="shared" si="0"/>
        <v>43</v>
      </c>
      <c r="J10" s="260">
        <f t="shared" si="1"/>
        <v>3</v>
      </c>
      <c r="K10" s="260">
        <f t="shared" si="2"/>
        <v>2</v>
      </c>
      <c r="L10" s="261"/>
    </row>
    <row r="11" spans="1:12" ht="15">
      <c r="A11" s="910"/>
      <c r="B11" s="263" t="s">
        <v>126</v>
      </c>
      <c r="C11" s="264">
        <v>2</v>
      </c>
      <c r="D11" s="265">
        <v>4</v>
      </c>
      <c r="E11" s="265">
        <v>3</v>
      </c>
      <c r="F11" s="265">
        <v>3</v>
      </c>
      <c r="G11" s="265">
        <v>2</v>
      </c>
      <c r="H11" s="265">
        <v>2</v>
      </c>
      <c r="I11" s="259">
        <f t="shared" si="0"/>
        <v>16</v>
      </c>
      <c r="J11" s="260">
        <f t="shared" si="1"/>
        <v>1</v>
      </c>
      <c r="K11" s="260">
        <f t="shared" si="2"/>
        <v>1</v>
      </c>
      <c r="L11" s="261"/>
    </row>
    <row r="12" spans="1:12" ht="15">
      <c r="A12" s="910"/>
      <c r="B12" s="256" t="s">
        <v>104</v>
      </c>
      <c r="C12" s="257">
        <v>9</v>
      </c>
      <c r="D12" s="258">
        <v>7</v>
      </c>
      <c r="E12" s="258">
        <v>6</v>
      </c>
      <c r="F12" s="258">
        <v>9</v>
      </c>
      <c r="G12" s="258">
        <v>8</v>
      </c>
      <c r="H12" s="258">
        <v>6</v>
      </c>
      <c r="I12" s="259">
        <f t="shared" si="0"/>
        <v>45</v>
      </c>
      <c r="J12" s="260">
        <f t="shared" si="1"/>
        <v>3</v>
      </c>
      <c r="K12" s="260">
        <f t="shared" si="2"/>
        <v>2</v>
      </c>
      <c r="L12" s="261"/>
    </row>
    <row r="13" spans="1:12" ht="15">
      <c r="A13" s="910"/>
      <c r="B13" s="256" t="s">
        <v>473</v>
      </c>
      <c r="C13" s="257">
        <v>7</v>
      </c>
      <c r="D13" s="258">
        <v>5</v>
      </c>
      <c r="E13" s="258">
        <v>3</v>
      </c>
      <c r="F13" s="258">
        <v>4</v>
      </c>
      <c r="G13" s="258">
        <v>1</v>
      </c>
      <c r="H13" s="258">
        <v>2</v>
      </c>
      <c r="I13" s="259">
        <f t="shared" si="0"/>
        <v>22</v>
      </c>
      <c r="J13" s="260">
        <f t="shared" si="1"/>
        <v>1</v>
      </c>
      <c r="K13" s="260">
        <f t="shared" si="2"/>
        <v>1</v>
      </c>
      <c r="L13" s="261"/>
    </row>
    <row r="14" spans="1:12" ht="15">
      <c r="A14" s="910"/>
      <c r="B14" s="256" t="s">
        <v>178</v>
      </c>
      <c r="C14" s="257">
        <v>7</v>
      </c>
      <c r="D14" s="258">
        <v>14</v>
      </c>
      <c r="E14" s="258">
        <v>10</v>
      </c>
      <c r="F14" s="258">
        <v>12</v>
      </c>
      <c r="G14" s="262">
        <v>5</v>
      </c>
      <c r="H14" s="258">
        <v>5</v>
      </c>
      <c r="I14" s="259">
        <f t="shared" si="0"/>
        <v>53</v>
      </c>
      <c r="J14" s="260">
        <f t="shared" si="1"/>
        <v>4</v>
      </c>
      <c r="K14" s="260">
        <f t="shared" si="2"/>
        <v>3</v>
      </c>
      <c r="L14" s="261"/>
    </row>
    <row r="15" spans="1:12" ht="15">
      <c r="A15" s="910"/>
      <c r="B15" s="256" t="s">
        <v>81</v>
      </c>
      <c r="C15" s="257">
        <v>9</v>
      </c>
      <c r="D15" s="258">
        <v>17</v>
      </c>
      <c r="E15" s="258">
        <v>3</v>
      </c>
      <c r="F15" s="258">
        <v>6</v>
      </c>
      <c r="G15" s="258">
        <v>0</v>
      </c>
      <c r="H15" s="258">
        <v>4</v>
      </c>
      <c r="I15" s="259">
        <f t="shared" si="0"/>
        <v>39</v>
      </c>
      <c r="J15" s="260">
        <f t="shared" si="1"/>
        <v>3</v>
      </c>
      <c r="K15" s="260">
        <f t="shared" si="2"/>
        <v>2</v>
      </c>
      <c r="L15" s="261"/>
    </row>
    <row r="16" spans="1:12" ht="15">
      <c r="A16" s="910"/>
      <c r="B16" s="256" t="s">
        <v>423</v>
      </c>
      <c r="C16" s="257">
        <v>11</v>
      </c>
      <c r="D16" s="258">
        <v>12</v>
      </c>
      <c r="E16" s="258">
        <v>6</v>
      </c>
      <c r="F16" s="258">
        <v>12</v>
      </c>
      <c r="G16" s="258">
        <v>5</v>
      </c>
      <c r="H16" s="258">
        <v>6</v>
      </c>
      <c r="I16" s="259">
        <f t="shared" si="0"/>
        <v>52</v>
      </c>
      <c r="J16" s="260">
        <f t="shared" si="1"/>
        <v>3</v>
      </c>
      <c r="K16" s="260">
        <f t="shared" si="2"/>
        <v>3</v>
      </c>
      <c r="L16" s="261" t="s">
        <v>471</v>
      </c>
    </row>
    <row r="17" spans="1:12" ht="15">
      <c r="A17" s="910"/>
      <c r="B17" s="256" t="s">
        <v>374</v>
      </c>
      <c r="C17" s="257">
        <v>11</v>
      </c>
      <c r="D17" s="258">
        <v>9</v>
      </c>
      <c r="E17" s="258">
        <v>6</v>
      </c>
      <c r="F17" s="258">
        <v>7</v>
      </c>
      <c r="G17" s="258">
        <v>7</v>
      </c>
      <c r="H17" s="258">
        <v>6</v>
      </c>
      <c r="I17" s="259">
        <f t="shared" si="0"/>
        <v>46</v>
      </c>
      <c r="J17" s="260">
        <f t="shared" si="1"/>
        <v>3</v>
      </c>
      <c r="K17" s="260">
        <f t="shared" si="2"/>
        <v>2</v>
      </c>
      <c r="L17" s="261"/>
    </row>
    <row r="18" spans="1:12" ht="15">
      <c r="A18" s="910"/>
      <c r="B18" s="256" t="s">
        <v>340</v>
      </c>
      <c r="C18" s="257">
        <v>7</v>
      </c>
      <c r="D18" s="258">
        <v>6</v>
      </c>
      <c r="E18" s="258">
        <v>2</v>
      </c>
      <c r="F18" s="258">
        <v>4</v>
      </c>
      <c r="G18" s="258">
        <v>1</v>
      </c>
      <c r="H18" s="258">
        <v>3</v>
      </c>
      <c r="I18" s="259">
        <f t="shared" si="0"/>
        <v>23</v>
      </c>
      <c r="J18" s="260">
        <f t="shared" si="1"/>
        <v>2</v>
      </c>
      <c r="K18" s="260">
        <f t="shared" si="2"/>
        <v>1</v>
      </c>
      <c r="L18" s="261"/>
    </row>
    <row r="19" spans="1:12" ht="15">
      <c r="A19" s="910"/>
      <c r="B19" s="256" t="s">
        <v>356</v>
      </c>
      <c r="C19" s="257">
        <v>7</v>
      </c>
      <c r="D19" s="258">
        <v>12</v>
      </c>
      <c r="E19" s="258">
        <v>1</v>
      </c>
      <c r="F19" s="258">
        <v>3</v>
      </c>
      <c r="G19" s="258">
        <v>0</v>
      </c>
      <c r="H19" s="258">
        <v>1</v>
      </c>
      <c r="I19" s="259">
        <f t="shared" si="0"/>
        <v>24</v>
      </c>
      <c r="J19" s="260">
        <f t="shared" si="1"/>
        <v>2</v>
      </c>
      <c r="K19" s="260">
        <f t="shared" si="2"/>
        <v>1</v>
      </c>
      <c r="L19" s="261"/>
    </row>
    <row r="20" spans="1:12" ht="15">
      <c r="A20" s="910"/>
      <c r="B20" s="256" t="s">
        <v>197</v>
      </c>
      <c r="C20" s="257">
        <v>21</v>
      </c>
      <c r="D20" s="258">
        <v>14</v>
      </c>
      <c r="E20" s="258">
        <v>12</v>
      </c>
      <c r="F20" s="258">
        <v>5</v>
      </c>
      <c r="G20" s="258">
        <v>6</v>
      </c>
      <c r="H20" s="258">
        <v>7</v>
      </c>
      <c r="I20" s="259">
        <f t="shared" si="0"/>
        <v>65</v>
      </c>
      <c r="J20" s="260">
        <f t="shared" si="1"/>
        <v>4</v>
      </c>
      <c r="K20" s="260">
        <f t="shared" si="2"/>
        <v>3</v>
      </c>
      <c r="L20" s="261"/>
    </row>
    <row r="21" spans="1:12" ht="15">
      <c r="A21" s="910"/>
      <c r="B21" s="256" t="s">
        <v>132</v>
      </c>
      <c r="C21" s="257">
        <v>4</v>
      </c>
      <c r="D21" s="258">
        <v>9</v>
      </c>
      <c r="E21" s="258">
        <v>2</v>
      </c>
      <c r="F21" s="258">
        <v>5</v>
      </c>
      <c r="G21" s="258">
        <v>2</v>
      </c>
      <c r="H21" s="258">
        <v>1</v>
      </c>
      <c r="I21" s="259">
        <f t="shared" si="0"/>
        <v>23</v>
      </c>
      <c r="J21" s="260">
        <f t="shared" si="1"/>
        <v>2</v>
      </c>
      <c r="K21" s="260">
        <f t="shared" si="2"/>
        <v>1</v>
      </c>
      <c r="L21" s="261"/>
    </row>
    <row r="22" spans="1:12" ht="15">
      <c r="A22" s="910"/>
      <c r="B22" s="256" t="s">
        <v>143</v>
      </c>
      <c r="C22" s="257">
        <v>15</v>
      </c>
      <c r="D22" s="258">
        <v>12</v>
      </c>
      <c r="E22" s="258">
        <v>16</v>
      </c>
      <c r="F22" s="258">
        <v>19</v>
      </c>
      <c r="G22" s="258">
        <v>5</v>
      </c>
      <c r="H22" s="258">
        <v>2</v>
      </c>
      <c r="I22" s="259">
        <f t="shared" si="0"/>
        <v>69</v>
      </c>
      <c r="J22" s="260">
        <f t="shared" si="1"/>
        <v>5</v>
      </c>
      <c r="K22" s="260">
        <f t="shared" si="2"/>
        <v>3</v>
      </c>
      <c r="L22" s="261"/>
    </row>
    <row r="23" spans="1:12" ht="15">
      <c r="A23" s="910"/>
      <c r="B23" s="256" t="s">
        <v>1372</v>
      </c>
      <c r="C23" s="257">
        <v>9</v>
      </c>
      <c r="D23" s="258">
        <v>7</v>
      </c>
      <c r="E23" s="258">
        <v>2</v>
      </c>
      <c r="F23" s="258">
        <v>8</v>
      </c>
      <c r="G23" s="258">
        <v>1</v>
      </c>
      <c r="H23" s="258">
        <v>6</v>
      </c>
      <c r="I23" s="259">
        <f t="shared" si="0"/>
        <v>33</v>
      </c>
      <c r="J23" s="260">
        <f t="shared" si="1"/>
        <v>2</v>
      </c>
      <c r="K23" s="260">
        <f t="shared" si="2"/>
        <v>2</v>
      </c>
      <c r="L23" s="261"/>
    </row>
    <row r="24" spans="1:12" ht="15">
      <c r="A24" s="910"/>
      <c r="B24" s="256" t="s">
        <v>492</v>
      </c>
      <c r="C24" s="257">
        <v>10</v>
      </c>
      <c r="D24" s="258">
        <v>3</v>
      </c>
      <c r="E24" s="258">
        <v>0</v>
      </c>
      <c r="F24" s="258">
        <v>1</v>
      </c>
      <c r="G24" s="258">
        <v>1</v>
      </c>
      <c r="H24" s="258">
        <v>0</v>
      </c>
      <c r="I24" s="259">
        <f t="shared" si="0"/>
        <v>15</v>
      </c>
      <c r="J24" s="260">
        <f t="shared" si="1"/>
        <v>1</v>
      </c>
      <c r="K24" s="260">
        <f t="shared" si="2"/>
        <v>1</v>
      </c>
      <c r="L24" s="261"/>
    </row>
    <row r="25" spans="1:12" ht="15">
      <c r="A25" s="266"/>
      <c r="B25" s="267" t="s">
        <v>1373</v>
      </c>
      <c r="C25" s="268">
        <f aca="true" t="shared" si="3" ref="C25:K25">SUM(C5:C24)</f>
        <v>207</v>
      </c>
      <c r="D25" s="268">
        <f t="shared" si="3"/>
        <v>213</v>
      </c>
      <c r="E25" s="268">
        <f t="shared" si="3"/>
        <v>107</v>
      </c>
      <c r="F25" s="268">
        <f t="shared" si="3"/>
        <v>162</v>
      </c>
      <c r="G25" s="268">
        <f t="shared" si="3"/>
        <v>78</v>
      </c>
      <c r="H25" s="268">
        <f t="shared" si="3"/>
        <v>78</v>
      </c>
      <c r="I25" s="268">
        <f t="shared" si="3"/>
        <v>845</v>
      </c>
      <c r="J25" s="269">
        <f t="shared" si="3"/>
        <v>58</v>
      </c>
      <c r="K25" s="269">
        <f t="shared" si="3"/>
        <v>42</v>
      </c>
      <c r="L25" s="261"/>
    </row>
  </sheetData>
  <sheetProtection selectLockedCells="1" selectUnlockedCells="1"/>
  <mergeCells count="1">
    <mergeCell ref="A5:A2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landscape" paperSize="9"/>
  <rowBreaks count="1" manualBreakCount="1">
    <brk id="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Komp</cp:lastModifiedBy>
  <dcterms:created xsi:type="dcterms:W3CDTF">2024-02-13T10:17:11Z</dcterms:created>
  <dcterms:modified xsi:type="dcterms:W3CDTF">2024-02-14T11:27:41Z</dcterms:modified>
  <cp:category/>
  <cp:version/>
  <cp:contentType/>
  <cp:contentStatus/>
</cp:coreProperties>
</file>